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buchh\Nextcloud\WM\Lohnverrechnung u. Stunden 2026\Monats-Stunden Monteure 2026\"/>
    </mc:Choice>
  </mc:AlternateContent>
  <xr:revisionPtr revIDLastSave="0" documentId="13_ncr:1_{7832433E-C634-475C-A4BA-C90862B86E92}" xr6:coauthVersionLast="47" xr6:coauthVersionMax="47" xr10:uidLastSave="{00000000-0000-0000-0000-000000000000}"/>
  <bookViews>
    <workbookView xWindow="-120" yWindow="-120" windowWidth="38640" windowHeight="21120" activeTab="5" xr2:uid="{AD7526D7-32FA-7A4C-A04F-31B32DB66FCD}"/>
  </bookViews>
  <sheets>
    <sheet name="Entgeltsätze" sheetId="16" r:id="rId1"/>
    <sheet name="Jän 26" sheetId="1" r:id="rId2"/>
    <sheet name="Feb 26" sheetId="17" r:id="rId3"/>
    <sheet name="Mär 26" sheetId="18" r:id="rId4"/>
    <sheet name="Apr 26" sheetId="19" r:id="rId5"/>
    <sheet name="Mai 26" sheetId="20" r:id="rId6"/>
    <sheet name="Jun 26" sheetId="21" r:id="rId7"/>
    <sheet name="Jul 26" sheetId="22" r:id="rId8"/>
    <sheet name="Aug 26" sheetId="23" r:id="rId9"/>
    <sheet name="Sep 26" sheetId="24" r:id="rId10"/>
    <sheet name="Okt 26" sheetId="25" r:id="rId11"/>
    <sheet name="Nov 26" sheetId="26" r:id="rId12"/>
    <sheet name="Dez 26" sheetId="27" r:id="rId13"/>
    <sheet name="Feiertage" sheetId="15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8" i="20" l="1"/>
  <c r="C48" i="17"/>
  <c r="C48" i="1"/>
  <c r="H4" i="1"/>
  <c r="G4" i="1"/>
  <c r="AS16" i="1" l="1"/>
  <c r="C48" i="27"/>
  <c r="AS46" i="27"/>
  <c r="AL46" i="27"/>
  <c r="AS45" i="27"/>
  <c r="AL45" i="27"/>
  <c r="AS44" i="27"/>
  <c r="AL44" i="27"/>
  <c r="AS43" i="27"/>
  <c r="AL43" i="27"/>
  <c r="AS42" i="27"/>
  <c r="AL42" i="27"/>
  <c r="AS41" i="27"/>
  <c r="AL41" i="27"/>
  <c r="AS40" i="27"/>
  <c r="AL40" i="27"/>
  <c r="AS39" i="27"/>
  <c r="AL39" i="27"/>
  <c r="AS38" i="27"/>
  <c r="AL38" i="27"/>
  <c r="AS37" i="27"/>
  <c r="AL37" i="27"/>
  <c r="AS36" i="27"/>
  <c r="AL36" i="27"/>
  <c r="AS35" i="27"/>
  <c r="AL35" i="27"/>
  <c r="AS34" i="27"/>
  <c r="AL34" i="27"/>
  <c r="AS33" i="27"/>
  <c r="AL33" i="27"/>
  <c r="AS32" i="27"/>
  <c r="AL32" i="27"/>
  <c r="AS31" i="27"/>
  <c r="AL31" i="27"/>
  <c r="AS30" i="27"/>
  <c r="AL30" i="27"/>
  <c r="AS29" i="27"/>
  <c r="AL29" i="27"/>
  <c r="AS28" i="27"/>
  <c r="AL28" i="27"/>
  <c r="AS27" i="27"/>
  <c r="AL27" i="27"/>
  <c r="AS26" i="27"/>
  <c r="AL26" i="27"/>
  <c r="AS25" i="27"/>
  <c r="AL25" i="27"/>
  <c r="AS24" i="27"/>
  <c r="AL24" i="27"/>
  <c r="AS23" i="27"/>
  <c r="AL23" i="27"/>
  <c r="AS22" i="27"/>
  <c r="AL22" i="27"/>
  <c r="AS21" i="27"/>
  <c r="AL21" i="27"/>
  <c r="AS20" i="27"/>
  <c r="AL20" i="27"/>
  <c r="AS19" i="27"/>
  <c r="AL19" i="27"/>
  <c r="AS18" i="27"/>
  <c r="AL18" i="27"/>
  <c r="AS17" i="27"/>
  <c r="AL17" i="27"/>
  <c r="AS16" i="27"/>
  <c r="AL16" i="27"/>
  <c r="AS15" i="27"/>
  <c r="AL15" i="27"/>
  <c r="AS14" i="27"/>
  <c r="AL14" i="27"/>
  <c r="AS13" i="27"/>
  <c r="AL13" i="27"/>
  <c r="AS12" i="27"/>
  <c r="AL12" i="27"/>
  <c r="AS11" i="27"/>
  <c r="AL11" i="27"/>
  <c r="AS10" i="27"/>
  <c r="AL10" i="27"/>
  <c r="AS9" i="27"/>
  <c r="AL9" i="27"/>
  <c r="AS8" i="27"/>
  <c r="AL8" i="27"/>
  <c r="AS7" i="27"/>
  <c r="AL7" i="27"/>
  <c r="AS6" i="27"/>
  <c r="AL6" i="27"/>
  <c r="AS5" i="27"/>
  <c r="AS48" i="27" s="1"/>
  <c r="AL5" i="27"/>
  <c r="AL48" i="27" s="1"/>
  <c r="G4" i="27"/>
  <c r="H4" i="27" s="1"/>
  <c r="D2" i="27"/>
  <c r="C48" i="26"/>
  <c r="AR46" i="26"/>
  <c r="AK46" i="26"/>
  <c r="AR45" i="26"/>
  <c r="AK45" i="26"/>
  <c r="AR44" i="26"/>
  <c r="AK44" i="26"/>
  <c r="AR43" i="26"/>
  <c r="AK43" i="26"/>
  <c r="AR42" i="26"/>
  <c r="AK42" i="26"/>
  <c r="AR41" i="26"/>
  <c r="AK41" i="26"/>
  <c r="AR40" i="26"/>
  <c r="AK40" i="26"/>
  <c r="AR39" i="26"/>
  <c r="AK39" i="26"/>
  <c r="AR38" i="26"/>
  <c r="AK38" i="26"/>
  <c r="AR37" i="26"/>
  <c r="AK37" i="26"/>
  <c r="AR36" i="26"/>
  <c r="AK36" i="26"/>
  <c r="AR35" i="26"/>
  <c r="AK35" i="26"/>
  <c r="AR34" i="26"/>
  <c r="AK34" i="26"/>
  <c r="AR33" i="26"/>
  <c r="AK33" i="26"/>
  <c r="AR32" i="26"/>
  <c r="AK32" i="26"/>
  <c r="AR31" i="26"/>
  <c r="AK31" i="26"/>
  <c r="AR30" i="26"/>
  <c r="AK30" i="26"/>
  <c r="AR29" i="26"/>
  <c r="AK29" i="26"/>
  <c r="AR28" i="26"/>
  <c r="AK28" i="26"/>
  <c r="AR27" i="26"/>
  <c r="AK27" i="26"/>
  <c r="AR26" i="26"/>
  <c r="AK26" i="26"/>
  <c r="AR25" i="26"/>
  <c r="AK25" i="26"/>
  <c r="AR24" i="26"/>
  <c r="AK24" i="26"/>
  <c r="AR23" i="26"/>
  <c r="AK23" i="26"/>
  <c r="AR22" i="26"/>
  <c r="AK22" i="26"/>
  <c r="AR21" i="26"/>
  <c r="AK21" i="26"/>
  <c r="AR20" i="26"/>
  <c r="AK20" i="26"/>
  <c r="AR19" i="26"/>
  <c r="AK19" i="26"/>
  <c r="AR18" i="26"/>
  <c r="AK18" i="26"/>
  <c r="AR17" i="26"/>
  <c r="AK17" i="26"/>
  <c r="AR16" i="26"/>
  <c r="AK16" i="26"/>
  <c r="AR15" i="26"/>
  <c r="AK15" i="26"/>
  <c r="AR14" i="26"/>
  <c r="AK14" i="26"/>
  <c r="AR13" i="26"/>
  <c r="AK13" i="26"/>
  <c r="AR12" i="26"/>
  <c r="AK12" i="26"/>
  <c r="AR11" i="26"/>
  <c r="AK11" i="26"/>
  <c r="AR10" i="26"/>
  <c r="AK10" i="26"/>
  <c r="AR9" i="26"/>
  <c r="AK9" i="26"/>
  <c r="AR8" i="26"/>
  <c r="AK8" i="26"/>
  <c r="AR7" i="26"/>
  <c r="AK7" i="26"/>
  <c r="AR6" i="26"/>
  <c r="AR48" i="26" s="1"/>
  <c r="AK6" i="26"/>
  <c r="AR5" i="26"/>
  <c r="AK5" i="26"/>
  <c r="AK48" i="26" s="1"/>
  <c r="G4" i="26"/>
  <c r="H4" i="26" s="1"/>
  <c r="D2" i="26"/>
  <c r="C48" i="25"/>
  <c r="AS46" i="25"/>
  <c r="AL46" i="25"/>
  <c r="AS45" i="25"/>
  <c r="AL45" i="25"/>
  <c r="AS44" i="25"/>
  <c r="AL44" i="25"/>
  <c r="AS43" i="25"/>
  <c r="AL43" i="25"/>
  <c r="AS42" i="25"/>
  <c r="AL42" i="25"/>
  <c r="AS41" i="25"/>
  <c r="AL41" i="25"/>
  <c r="AS40" i="25"/>
  <c r="AL40" i="25"/>
  <c r="AS39" i="25"/>
  <c r="AL39" i="25"/>
  <c r="AS38" i="25"/>
  <c r="AL38" i="25"/>
  <c r="AS37" i="25"/>
  <c r="AL37" i="25"/>
  <c r="AS36" i="25"/>
  <c r="AL36" i="25"/>
  <c r="AS35" i="25"/>
  <c r="AL35" i="25"/>
  <c r="AS34" i="25"/>
  <c r="AL34" i="25"/>
  <c r="AS33" i="25"/>
  <c r="AL33" i="25"/>
  <c r="AS32" i="25"/>
  <c r="AL32" i="25"/>
  <c r="AS31" i="25"/>
  <c r="AL31" i="25"/>
  <c r="AS30" i="25"/>
  <c r="AL30" i="25"/>
  <c r="AS29" i="25"/>
  <c r="AL29" i="25"/>
  <c r="AS28" i="25"/>
  <c r="AL28" i="25"/>
  <c r="AS27" i="25"/>
  <c r="AL27" i="25"/>
  <c r="AS26" i="25"/>
  <c r="AL26" i="25"/>
  <c r="AS25" i="25"/>
  <c r="AL25" i="25"/>
  <c r="AS24" i="25"/>
  <c r="AL24" i="25"/>
  <c r="AS23" i="25"/>
  <c r="AL23" i="25"/>
  <c r="AS22" i="25"/>
  <c r="AL22" i="25"/>
  <c r="AS21" i="25"/>
  <c r="AL21" i="25"/>
  <c r="AS20" i="25"/>
  <c r="AL20" i="25"/>
  <c r="AS19" i="25"/>
  <c r="AL19" i="25"/>
  <c r="AS18" i="25"/>
  <c r="AL18" i="25"/>
  <c r="AS17" i="25"/>
  <c r="AL17" i="25"/>
  <c r="AS16" i="25"/>
  <c r="AL16" i="25"/>
  <c r="AS15" i="25"/>
  <c r="AL15" i="25"/>
  <c r="AS14" i="25"/>
  <c r="AL14" i="25"/>
  <c r="AS13" i="25"/>
  <c r="AL13" i="25"/>
  <c r="AS12" i="25"/>
  <c r="AL12" i="25"/>
  <c r="AS11" i="25"/>
  <c r="AL11" i="25"/>
  <c r="AS10" i="25"/>
  <c r="AL10" i="25"/>
  <c r="AS9" i="25"/>
  <c r="AL9" i="25"/>
  <c r="AS8" i="25"/>
  <c r="AL8" i="25"/>
  <c r="AS7" i="25"/>
  <c r="AL7" i="25"/>
  <c r="AS6" i="25"/>
  <c r="AL6" i="25"/>
  <c r="AS5" i="25"/>
  <c r="AS48" i="25" s="1"/>
  <c r="AL5" i="25"/>
  <c r="AL48" i="25" s="1"/>
  <c r="G4" i="25"/>
  <c r="G3" i="25" s="1"/>
  <c r="G2" i="25" s="1"/>
  <c r="D2" i="25"/>
  <c r="AC2" i="21"/>
  <c r="AD2" i="21"/>
  <c r="AE2" i="21"/>
  <c r="AF2" i="21"/>
  <c r="AG2" i="21"/>
  <c r="AH2" i="21"/>
  <c r="AI2" i="21"/>
  <c r="AJ2" i="21"/>
  <c r="AB2" i="24"/>
  <c r="AC2" i="24"/>
  <c r="AD2" i="24"/>
  <c r="AE2" i="24"/>
  <c r="AF2" i="24"/>
  <c r="AG2" i="24"/>
  <c r="AH2" i="24"/>
  <c r="AI2" i="24"/>
  <c r="AJ2" i="24"/>
  <c r="C48" i="24"/>
  <c r="AR46" i="24"/>
  <c r="AK46" i="24"/>
  <c r="AR45" i="24"/>
  <c r="AK45" i="24"/>
  <c r="AR44" i="24"/>
  <c r="AK44" i="24"/>
  <c r="AR43" i="24"/>
  <c r="AK43" i="24"/>
  <c r="AR42" i="24"/>
  <c r="AK42" i="24"/>
  <c r="AR41" i="24"/>
  <c r="AK41" i="24"/>
  <c r="AR40" i="24"/>
  <c r="AK40" i="24"/>
  <c r="AR39" i="24"/>
  <c r="AK39" i="24"/>
  <c r="AR38" i="24"/>
  <c r="AK38" i="24"/>
  <c r="AR37" i="24"/>
  <c r="AK37" i="24"/>
  <c r="AR36" i="24"/>
  <c r="AK36" i="24"/>
  <c r="AR35" i="24"/>
  <c r="AK35" i="24"/>
  <c r="AR34" i="24"/>
  <c r="AK34" i="24"/>
  <c r="AR33" i="24"/>
  <c r="AK33" i="24"/>
  <c r="AR32" i="24"/>
  <c r="AK32" i="24"/>
  <c r="AR31" i="24"/>
  <c r="AK31" i="24"/>
  <c r="AR30" i="24"/>
  <c r="AK30" i="24"/>
  <c r="AR29" i="24"/>
  <c r="AK29" i="24"/>
  <c r="AR28" i="24"/>
  <c r="AK28" i="24"/>
  <c r="AR27" i="24"/>
  <c r="AK27" i="24"/>
  <c r="AR26" i="24"/>
  <c r="AK26" i="24"/>
  <c r="AR25" i="24"/>
  <c r="AK25" i="24"/>
  <c r="AR24" i="24"/>
  <c r="AK24" i="24"/>
  <c r="AR23" i="24"/>
  <c r="AK23" i="24"/>
  <c r="AR22" i="24"/>
  <c r="AK22" i="24"/>
  <c r="AR21" i="24"/>
  <c r="AK21" i="24"/>
  <c r="AR20" i="24"/>
  <c r="AK20" i="24"/>
  <c r="AR19" i="24"/>
  <c r="AK19" i="24"/>
  <c r="AR18" i="24"/>
  <c r="AK18" i="24"/>
  <c r="AR17" i="24"/>
  <c r="AK17" i="24"/>
  <c r="AR16" i="24"/>
  <c r="AK16" i="24"/>
  <c r="AR15" i="24"/>
  <c r="AK15" i="24"/>
  <c r="AR14" i="24"/>
  <c r="AK14" i="24"/>
  <c r="AR13" i="24"/>
  <c r="AK13" i="24"/>
  <c r="AR12" i="24"/>
  <c r="AK12" i="24"/>
  <c r="AR11" i="24"/>
  <c r="AK11" i="24"/>
  <c r="AR10" i="24"/>
  <c r="AK10" i="24"/>
  <c r="AR9" i="24"/>
  <c r="AK9" i="24"/>
  <c r="AR8" i="24"/>
  <c r="AK8" i="24"/>
  <c r="AR7" i="24"/>
  <c r="AK7" i="24"/>
  <c r="AR6" i="24"/>
  <c r="AK6" i="24"/>
  <c r="AR5" i="24"/>
  <c r="AR48" i="24" s="1"/>
  <c r="AK5" i="24"/>
  <c r="AK48" i="24" s="1"/>
  <c r="G4" i="24"/>
  <c r="H4" i="24" s="1"/>
  <c r="G3" i="24"/>
  <c r="G2" i="24" s="1"/>
  <c r="D2" i="24"/>
  <c r="C48" i="23"/>
  <c r="AS46" i="23"/>
  <c r="AL46" i="23"/>
  <c r="AS45" i="23"/>
  <c r="AL45" i="23"/>
  <c r="AS44" i="23"/>
  <c r="AL44" i="23"/>
  <c r="AS43" i="23"/>
  <c r="AL43" i="23"/>
  <c r="AS42" i="23"/>
  <c r="AL42" i="23"/>
  <c r="AS41" i="23"/>
  <c r="AL41" i="23"/>
  <c r="AS40" i="23"/>
  <c r="AL40" i="23"/>
  <c r="AS39" i="23"/>
  <c r="AL39" i="23"/>
  <c r="AS38" i="23"/>
  <c r="AL38" i="23"/>
  <c r="AS37" i="23"/>
  <c r="AL37" i="23"/>
  <c r="AS36" i="23"/>
  <c r="AL36" i="23"/>
  <c r="AS35" i="23"/>
  <c r="AL35" i="23"/>
  <c r="AS34" i="23"/>
  <c r="AL34" i="23"/>
  <c r="AS33" i="23"/>
  <c r="AL33" i="23"/>
  <c r="AS32" i="23"/>
  <c r="AL32" i="23"/>
  <c r="AS31" i="23"/>
  <c r="AL31" i="23"/>
  <c r="AS30" i="23"/>
  <c r="AL30" i="23"/>
  <c r="AS29" i="23"/>
  <c r="AL29" i="23"/>
  <c r="AS28" i="23"/>
  <c r="AL28" i="23"/>
  <c r="AS27" i="23"/>
  <c r="AL27" i="23"/>
  <c r="AS26" i="23"/>
  <c r="AL26" i="23"/>
  <c r="AS25" i="23"/>
  <c r="AL25" i="23"/>
  <c r="AS24" i="23"/>
  <c r="AL24" i="23"/>
  <c r="AS23" i="23"/>
  <c r="AL23" i="23"/>
  <c r="AS22" i="23"/>
  <c r="AL22" i="23"/>
  <c r="AS21" i="23"/>
  <c r="AL21" i="23"/>
  <c r="AS20" i="23"/>
  <c r="AL20" i="23"/>
  <c r="AS19" i="23"/>
  <c r="AL19" i="23"/>
  <c r="AS18" i="23"/>
  <c r="AL18" i="23"/>
  <c r="AS17" i="23"/>
  <c r="AL17" i="23"/>
  <c r="AS16" i="23"/>
  <c r="AL16" i="23"/>
  <c r="AS15" i="23"/>
  <c r="AL15" i="23"/>
  <c r="AS14" i="23"/>
  <c r="AL14" i="23"/>
  <c r="AS13" i="23"/>
  <c r="AL13" i="23"/>
  <c r="AS12" i="23"/>
  <c r="AL12" i="23"/>
  <c r="AS11" i="23"/>
  <c r="AL11" i="23"/>
  <c r="AS10" i="23"/>
  <c r="AL10" i="23"/>
  <c r="AS9" i="23"/>
  <c r="AL9" i="23"/>
  <c r="AS8" i="23"/>
  <c r="AL8" i="23"/>
  <c r="AS7" i="23"/>
  <c r="AL7" i="23"/>
  <c r="AS6" i="23"/>
  <c r="AL6" i="23"/>
  <c r="AS5" i="23"/>
  <c r="AS48" i="23" s="1"/>
  <c r="AL5" i="23"/>
  <c r="AL48" i="23" s="1"/>
  <c r="G4" i="23"/>
  <c r="H4" i="23" s="1"/>
  <c r="D2" i="23"/>
  <c r="C48" i="22"/>
  <c r="AS46" i="22"/>
  <c r="AL46" i="22"/>
  <c r="AS45" i="22"/>
  <c r="AL45" i="22"/>
  <c r="AS44" i="22"/>
  <c r="AL44" i="22"/>
  <c r="AS43" i="22"/>
  <c r="AL43" i="22"/>
  <c r="AS42" i="22"/>
  <c r="AL42" i="22"/>
  <c r="AS41" i="22"/>
  <c r="AL41" i="22"/>
  <c r="AS40" i="22"/>
  <c r="AL40" i="22"/>
  <c r="AS39" i="22"/>
  <c r="AL39" i="22"/>
  <c r="AS38" i="22"/>
  <c r="AL38" i="22"/>
  <c r="AS37" i="22"/>
  <c r="AL37" i="22"/>
  <c r="AS36" i="22"/>
  <c r="AL36" i="22"/>
  <c r="AS35" i="22"/>
  <c r="AL35" i="22"/>
  <c r="AS34" i="22"/>
  <c r="AL34" i="22"/>
  <c r="AS33" i="22"/>
  <c r="AL33" i="22"/>
  <c r="AS32" i="22"/>
  <c r="AL32" i="22"/>
  <c r="AS31" i="22"/>
  <c r="AL31" i="22"/>
  <c r="AS30" i="22"/>
  <c r="AL30" i="22"/>
  <c r="AS29" i="22"/>
  <c r="AL29" i="22"/>
  <c r="AS28" i="22"/>
  <c r="AL28" i="22"/>
  <c r="AS27" i="22"/>
  <c r="AL27" i="22"/>
  <c r="AS26" i="22"/>
  <c r="AL26" i="22"/>
  <c r="AS25" i="22"/>
  <c r="AL25" i="22"/>
  <c r="AS24" i="22"/>
  <c r="AL24" i="22"/>
  <c r="AS23" i="22"/>
  <c r="AL23" i="22"/>
  <c r="AS22" i="22"/>
  <c r="AL22" i="22"/>
  <c r="AS21" i="22"/>
  <c r="AL21" i="22"/>
  <c r="AS20" i="22"/>
  <c r="AL20" i="22"/>
  <c r="AS19" i="22"/>
  <c r="AL19" i="22"/>
  <c r="AS18" i="22"/>
  <c r="AL18" i="22"/>
  <c r="AS17" i="22"/>
  <c r="AL17" i="22"/>
  <c r="AS16" i="22"/>
  <c r="AL16" i="22"/>
  <c r="AS15" i="22"/>
  <c r="AL15" i="22"/>
  <c r="AS14" i="22"/>
  <c r="AL14" i="22"/>
  <c r="AS13" i="22"/>
  <c r="AL13" i="22"/>
  <c r="AS12" i="22"/>
  <c r="AL12" i="22"/>
  <c r="AS11" i="22"/>
  <c r="AL11" i="22"/>
  <c r="AS10" i="22"/>
  <c r="AL10" i="22"/>
  <c r="AS9" i="22"/>
  <c r="AL9" i="22"/>
  <c r="AS8" i="22"/>
  <c r="AL8" i="22"/>
  <c r="AS7" i="22"/>
  <c r="AL7" i="22"/>
  <c r="AS6" i="22"/>
  <c r="AS48" i="22" s="1"/>
  <c r="AL6" i="22"/>
  <c r="AS5" i="22"/>
  <c r="AL5" i="22"/>
  <c r="AL48" i="22" s="1"/>
  <c r="G4" i="22"/>
  <c r="G3" i="22" s="1"/>
  <c r="G2" i="22" s="1"/>
  <c r="D2" i="22"/>
  <c r="C48" i="18"/>
  <c r="C48" i="19"/>
  <c r="C48" i="21"/>
  <c r="AR46" i="21"/>
  <c r="AK46" i="21"/>
  <c r="AR45" i="21"/>
  <c r="AK45" i="21"/>
  <c r="AR44" i="21"/>
  <c r="AK44" i="21"/>
  <c r="AR43" i="21"/>
  <c r="AK43" i="21"/>
  <c r="AR42" i="21"/>
  <c r="AK42" i="21"/>
  <c r="AR41" i="21"/>
  <c r="AK41" i="21"/>
  <c r="AR40" i="21"/>
  <c r="AK40" i="21"/>
  <c r="AR39" i="21"/>
  <c r="AK39" i="21"/>
  <c r="AR38" i="21"/>
  <c r="AK38" i="21"/>
  <c r="AR37" i="21"/>
  <c r="AK37" i="21"/>
  <c r="AR36" i="21"/>
  <c r="AK36" i="21"/>
  <c r="AR35" i="21"/>
  <c r="AK35" i="21"/>
  <c r="AR34" i="21"/>
  <c r="AK34" i="21"/>
  <c r="AR33" i="21"/>
  <c r="AK33" i="21"/>
  <c r="AR32" i="21"/>
  <c r="AK32" i="21"/>
  <c r="AR31" i="21"/>
  <c r="AK31" i="21"/>
  <c r="AR30" i="21"/>
  <c r="AK30" i="21"/>
  <c r="AR29" i="21"/>
  <c r="AK29" i="21"/>
  <c r="AR28" i="21"/>
  <c r="AK28" i="21"/>
  <c r="AR27" i="21"/>
  <c r="AK27" i="21"/>
  <c r="AR26" i="21"/>
  <c r="AK26" i="21"/>
  <c r="AR25" i="21"/>
  <c r="AK25" i="21"/>
  <c r="AR24" i="21"/>
  <c r="AK24" i="21"/>
  <c r="AR23" i="21"/>
  <c r="AK23" i="21"/>
  <c r="AR22" i="21"/>
  <c r="AK22" i="21"/>
  <c r="AR21" i="21"/>
  <c r="AK21" i="21"/>
  <c r="AR20" i="21"/>
  <c r="AK20" i="21"/>
  <c r="AR19" i="21"/>
  <c r="AK19" i="21"/>
  <c r="AR18" i="21"/>
  <c r="AK18" i="21"/>
  <c r="AR17" i="21"/>
  <c r="AK17" i="21"/>
  <c r="AR16" i="21"/>
  <c r="AK16" i="21"/>
  <c r="AR15" i="21"/>
  <c r="AK15" i="21"/>
  <c r="AR14" i="21"/>
  <c r="AK14" i="21"/>
  <c r="AR13" i="21"/>
  <c r="AK13" i="21"/>
  <c r="AR12" i="21"/>
  <c r="AK12" i="21"/>
  <c r="AR11" i="21"/>
  <c r="AK11" i="21"/>
  <c r="AR10" i="21"/>
  <c r="AK10" i="21"/>
  <c r="AR9" i="21"/>
  <c r="AK9" i="21"/>
  <c r="AR8" i="21"/>
  <c r="AK8" i="21"/>
  <c r="AR7" i="21"/>
  <c r="AK7" i="21"/>
  <c r="AR6" i="21"/>
  <c r="AK6" i="21"/>
  <c r="AR5" i="21"/>
  <c r="AR48" i="21" s="1"/>
  <c r="AK5" i="21"/>
  <c r="AK48" i="21" s="1"/>
  <c r="G4" i="21"/>
  <c r="H4" i="21" s="1"/>
  <c r="H3" i="21" s="1"/>
  <c r="H2" i="21" s="1"/>
  <c r="G3" i="21"/>
  <c r="G2" i="21" s="1"/>
  <c r="D2" i="21"/>
  <c r="AS46" i="20"/>
  <c r="AL46" i="20"/>
  <c r="AS45" i="20"/>
  <c r="AL45" i="20"/>
  <c r="AS44" i="20"/>
  <c r="AL44" i="20"/>
  <c r="AS43" i="20"/>
  <c r="AL43" i="20"/>
  <c r="AS42" i="20"/>
  <c r="AL42" i="20"/>
  <c r="AS41" i="20"/>
  <c r="AL41" i="20"/>
  <c r="AS40" i="20"/>
  <c r="AL40" i="20"/>
  <c r="AS39" i="20"/>
  <c r="AL39" i="20"/>
  <c r="AS38" i="20"/>
  <c r="AL38" i="20"/>
  <c r="AS37" i="20"/>
  <c r="AL37" i="20"/>
  <c r="AS36" i="20"/>
  <c r="AL36" i="20"/>
  <c r="AS35" i="20"/>
  <c r="AL35" i="20"/>
  <c r="AS34" i="20"/>
  <c r="AL34" i="20"/>
  <c r="AS33" i="20"/>
  <c r="AL33" i="20"/>
  <c r="AS32" i="20"/>
  <c r="AL32" i="20"/>
  <c r="AS31" i="20"/>
  <c r="AL31" i="20"/>
  <c r="AS30" i="20"/>
  <c r="AL30" i="20"/>
  <c r="AS29" i="20"/>
  <c r="AL29" i="20"/>
  <c r="AS28" i="20"/>
  <c r="AL28" i="20"/>
  <c r="AS27" i="20"/>
  <c r="AL27" i="20"/>
  <c r="AS26" i="20"/>
  <c r="AL26" i="20"/>
  <c r="AS25" i="20"/>
  <c r="AL25" i="20"/>
  <c r="AS24" i="20"/>
  <c r="AL24" i="20"/>
  <c r="AS23" i="20"/>
  <c r="AL23" i="20"/>
  <c r="AS22" i="20"/>
  <c r="AL22" i="20"/>
  <c r="AS21" i="20"/>
  <c r="AL21" i="20"/>
  <c r="AS20" i="20"/>
  <c r="AL20" i="20"/>
  <c r="AS19" i="20"/>
  <c r="AL19" i="20"/>
  <c r="AS18" i="20"/>
  <c r="AL18" i="20"/>
  <c r="AS17" i="20"/>
  <c r="AL17" i="20"/>
  <c r="AS16" i="20"/>
  <c r="AL16" i="20"/>
  <c r="AS15" i="20"/>
  <c r="AL15" i="20"/>
  <c r="AS14" i="20"/>
  <c r="AL14" i="20"/>
  <c r="AS13" i="20"/>
  <c r="AL13" i="20"/>
  <c r="AS12" i="20"/>
  <c r="AL12" i="20"/>
  <c r="AS11" i="20"/>
  <c r="AL11" i="20"/>
  <c r="AS10" i="20"/>
  <c r="AL10" i="20"/>
  <c r="AS9" i="20"/>
  <c r="AL9" i="20"/>
  <c r="AS8" i="20"/>
  <c r="AL8" i="20"/>
  <c r="AS7" i="20"/>
  <c r="AL7" i="20"/>
  <c r="AS6" i="20"/>
  <c r="AL6" i="20"/>
  <c r="AS5" i="20"/>
  <c r="AL5" i="20"/>
  <c r="G4" i="20"/>
  <c r="H4" i="20" s="1"/>
  <c r="D2" i="20"/>
  <c r="AD2" i="18"/>
  <c r="AE2" i="18"/>
  <c r="AF2" i="18"/>
  <c r="AG2" i="18"/>
  <c r="AH2" i="18"/>
  <c r="AI2" i="18"/>
  <c r="AJ2" i="18"/>
  <c r="AK2" i="18"/>
  <c r="AC2" i="18"/>
  <c r="AC3" i="18"/>
  <c r="AL6" i="18"/>
  <c r="G4" i="19"/>
  <c r="AR46" i="19"/>
  <c r="AK46" i="19"/>
  <c r="AR45" i="19"/>
  <c r="AK45" i="19"/>
  <c r="AR44" i="19"/>
  <c r="AK44" i="19"/>
  <c r="AR43" i="19"/>
  <c r="AK43" i="19"/>
  <c r="AR42" i="19"/>
  <c r="AK42" i="19"/>
  <c r="AR41" i="19"/>
  <c r="AK41" i="19"/>
  <c r="AR40" i="19"/>
  <c r="AK40" i="19"/>
  <c r="AR39" i="19"/>
  <c r="AK39" i="19"/>
  <c r="AR38" i="19"/>
  <c r="AK38" i="19"/>
  <c r="AR37" i="19"/>
  <c r="AK37" i="19"/>
  <c r="AR36" i="19"/>
  <c r="AK36" i="19"/>
  <c r="AR35" i="19"/>
  <c r="AK35" i="19"/>
  <c r="AR34" i="19"/>
  <c r="AK34" i="19"/>
  <c r="AR33" i="19"/>
  <c r="AK33" i="19"/>
  <c r="AR32" i="19"/>
  <c r="AK32" i="19"/>
  <c r="AR31" i="19"/>
  <c r="AK31" i="19"/>
  <c r="AR30" i="19"/>
  <c r="AK30" i="19"/>
  <c r="AR29" i="19"/>
  <c r="AK29" i="19"/>
  <c r="AR28" i="19"/>
  <c r="AK28" i="19"/>
  <c r="AR27" i="19"/>
  <c r="AK27" i="19"/>
  <c r="AR26" i="19"/>
  <c r="AK26" i="19"/>
  <c r="AR25" i="19"/>
  <c r="AK25" i="19"/>
  <c r="AR24" i="19"/>
  <c r="AK24" i="19"/>
  <c r="AR23" i="19"/>
  <c r="AK23" i="19"/>
  <c r="AR22" i="19"/>
  <c r="AK22" i="19"/>
  <c r="AR21" i="19"/>
  <c r="AK21" i="19"/>
  <c r="AR20" i="19"/>
  <c r="AK20" i="19"/>
  <c r="AR19" i="19"/>
  <c r="AK19" i="19"/>
  <c r="AR18" i="19"/>
  <c r="AK18" i="19"/>
  <c r="AR17" i="19"/>
  <c r="AK17" i="19"/>
  <c r="AR16" i="19"/>
  <c r="AK16" i="19"/>
  <c r="AR15" i="19"/>
  <c r="AK15" i="19"/>
  <c r="AR14" i="19"/>
  <c r="AK14" i="19"/>
  <c r="AR13" i="19"/>
  <c r="AK13" i="19"/>
  <c r="AR12" i="19"/>
  <c r="AK12" i="19"/>
  <c r="AR11" i="19"/>
  <c r="AK11" i="19"/>
  <c r="AR10" i="19"/>
  <c r="AK10" i="19"/>
  <c r="AR9" i="19"/>
  <c r="AK9" i="19"/>
  <c r="AR8" i="19"/>
  <c r="AK8" i="19"/>
  <c r="AR7" i="19"/>
  <c r="AK7" i="19"/>
  <c r="AR6" i="19"/>
  <c r="AK6" i="19"/>
  <c r="AR5" i="19"/>
  <c r="AK5" i="19"/>
  <c r="H4" i="19"/>
  <c r="G3" i="19"/>
  <c r="G2" i="19" s="1"/>
  <c r="D2" i="19"/>
  <c r="H2" i="18"/>
  <c r="AL16" i="1"/>
  <c r="AL17" i="1"/>
  <c r="AS17" i="1"/>
  <c r="I3" i="18"/>
  <c r="J3" i="18"/>
  <c r="K3" i="18"/>
  <c r="L3" i="18"/>
  <c r="M3" i="18"/>
  <c r="N3" i="18"/>
  <c r="O3" i="18"/>
  <c r="P3" i="18"/>
  <c r="Q3" i="18"/>
  <c r="R3" i="18"/>
  <c r="S3" i="18"/>
  <c r="T3" i="18"/>
  <c r="U3" i="18"/>
  <c r="V3" i="18"/>
  <c r="W3" i="18"/>
  <c r="X3" i="18"/>
  <c r="Y3" i="18"/>
  <c r="Z3" i="18"/>
  <c r="AA3" i="18"/>
  <c r="AB3" i="18"/>
  <c r="AD3" i="18"/>
  <c r="AE3" i="18"/>
  <c r="AF3" i="18"/>
  <c r="AG3" i="18"/>
  <c r="AH3" i="18"/>
  <c r="AI3" i="18"/>
  <c r="AJ3" i="18"/>
  <c r="AK3" i="18"/>
  <c r="H4" i="18"/>
  <c r="I4" i="18" s="1"/>
  <c r="H3" i="18"/>
  <c r="H2" i="17"/>
  <c r="G4" i="17"/>
  <c r="AS46" i="18"/>
  <c r="AL46" i="18"/>
  <c r="AS45" i="18"/>
  <c r="AL45" i="18"/>
  <c r="AS44" i="18"/>
  <c r="AL44" i="18"/>
  <c r="AS43" i="18"/>
  <c r="AL43" i="18"/>
  <c r="AS42" i="18"/>
  <c r="AL42" i="18"/>
  <c r="AS41" i="18"/>
  <c r="AL41" i="18"/>
  <c r="AS40" i="18"/>
  <c r="AL40" i="18"/>
  <c r="AS39" i="18"/>
  <c r="AL39" i="18"/>
  <c r="AS38" i="18"/>
  <c r="AL38" i="18"/>
  <c r="AS37" i="18"/>
  <c r="AL37" i="18"/>
  <c r="AS36" i="18"/>
  <c r="AL36" i="18"/>
  <c r="AS35" i="18"/>
  <c r="AL35" i="18"/>
  <c r="AS34" i="18"/>
  <c r="AL34" i="18"/>
  <c r="AS33" i="18"/>
  <c r="AL33" i="18"/>
  <c r="AS32" i="18"/>
  <c r="AL32" i="18"/>
  <c r="AS31" i="18"/>
  <c r="AL31" i="18"/>
  <c r="AS30" i="18"/>
  <c r="AL30" i="18"/>
  <c r="AS29" i="18"/>
  <c r="AL29" i="18"/>
  <c r="AS28" i="18"/>
  <c r="AL28" i="18"/>
  <c r="AS27" i="18"/>
  <c r="AL27" i="18"/>
  <c r="AS26" i="18"/>
  <c r="AL26" i="18"/>
  <c r="AS25" i="18"/>
  <c r="AL25" i="18"/>
  <c r="AS24" i="18"/>
  <c r="AL24" i="18"/>
  <c r="AS23" i="18"/>
  <c r="AL23" i="18"/>
  <c r="AS22" i="18"/>
  <c r="AL22" i="18"/>
  <c r="AS21" i="18"/>
  <c r="AL21" i="18"/>
  <c r="AS20" i="18"/>
  <c r="AL20" i="18"/>
  <c r="AS19" i="18"/>
  <c r="AL19" i="18"/>
  <c r="AS18" i="18"/>
  <c r="AL18" i="18"/>
  <c r="AS17" i="18"/>
  <c r="AL17" i="18"/>
  <c r="AS16" i="18"/>
  <c r="AL16" i="18"/>
  <c r="AS15" i="18"/>
  <c r="AL15" i="18"/>
  <c r="AS14" i="18"/>
  <c r="AL14" i="18"/>
  <c r="AS13" i="18"/>
  <c r="AL13" i="18"/>
  <c r="AS12" i="18"/>
  <c r="AL12" i="18"/>
  <c r="AS11" i="18"/>
  <c r="AL11" i="18"/>
  <c r="AS10" i="18"/>
  <c r="AL10" i="18"/>
  <c r="AS9" i="18"/>
  <c r="AL9" i="18"/>
  <c r="AS8" i="18"/>
  <c r="AL8" i="18"/>
  <c r="AS7" i="18"/>
  <c r="AL7" i="18"/>
  <c r="AS6" i="18"/>
  <c r="AS5" i="18"/>
  <c r="AL5" i="18"/>
  <c r="G4" i="18"/>
  <c r="G3" i="18" s="1"/>
  <c r="G2" i="18" s="1"/>
  <c r="D2" i="18"/>
  <c r="AS48" i="20" l="1"/>
  <c r="AL48" i="20"/>
  <c r="H3" i="27"/>
  <c r="H2" i="27" s="1"/>
  <c r="I4" i="27"/>
  <c r="G3" i="27"/>
  <c r="G2" i="27" s="1"/>
  <c r="G3" i="26"/>
  <c r="G2" i="26" s="1"/>
  <c r="H3" i="26"/>
  <c r="H2" i="26" s="1"/>
  <c r="I4" i="26"/>
  <c r="H4" i="25"/>
  <c r="H3" i="24"/>
  <c r="H2" i="24" s="1"/>
  <c r="I4" i="24"/>
  <c r="H3" i="23"/>
  <c r="H2" i="23" s="1"/>
  <c r="I4" i="23"/>
  <c r="G3" i="23"/>
  <c r="G2" i="23" s="1"/>
  <c r="H4" i="22"/>
  <c r="H3" i="22" s="1"/>
  <c r="H2" i="22" s="1"/>
  <c r="I4" i="22"/>
  <c r="I4" i="21"/>
  <c r="G3" i="20"/>
  <c r="G2" i="20" s="1"/>
  <c r="H3" i="20"/>
  <c r="H2" i="20" s="1"/>
  <c r="I4" i="20"/>
  <c r="AK48" i="19"/>
  <c r="AR48" i="19"/>
  <c r="H3" i="19"/>
  <c r="H2" i="19" s="1"/>
  <c r="I4" i="19"/>
  <c r="J4" i="18"/>
  <c r="AS48" i="18"/>
  <c r="AL48" i="18"/>
  <c r="AP46" i="17"/>
  <c r="AI46" i="17"/>
  <c r="AP45" i="17"/>
  <c r="AI45" i="17"/>
  <c r="AP44" i="17"/>
  <c r="AI44" i="17"/>
  <c r="AP43" i="17"/>
  <c r="AI43" i="17"/>
  <c r="AP42" i="17"/>
  <c r="AI42" i="17"/>
  <c r="AP41" i="17"/>
  <c r="AI41" i="17"/>
  <c r="AP40" i="17"/>
  <c r="AI40" i="17"/>
  <c r="AP39" i="17"/>
  <c r="AI39" i="17"/>
  <c r="AP38" i="17"/>
  <c r="AI38" i="17"/>
  <c r="AP37" i="17"/>
  <c r="AI37" i="17"/>
  <c r="AP36" i="17"/>
  <c r="AI36" i="17"/>
  <c r="AP35" i="17"/>
  <c r="AI35" i="17"/>
  <c r="AP34" i="17"/>
  <c r="AI34" i="17"/>
  <c r="AP33" i="17"/>
  <c r="AI33" i="17"/>
  <c r="AP32" i="17"/>
  <c r="AI32" i="17"/>
  <c r="AP31" i="17"/>
  <c r="AI31" i="17"/>
  <c r="AP30" i="17"/>
  <c r="AP29" i="17"/>
  <c r="AI29" i="17"/>
  <c r="AP28" i="17"/>
  <c r="AI28" i="17"/>
  <c r="AP27" i="17"/>
  <c r="AI27" i="17"/>
  <c r="AP26" i="17"/>
  <c r="AI26" i="17"/>
  <c r="AP25" i="17"/>
  <c r="AI25" i="17"/>
  <c r="AP24" i="17"/>
  <c r="AI24" i="17"/>
  <c r="AP23" i="17"/>
  <c r="AI23" i="17"/>
  <c r="AP22" i="17"/>
  <c r="AI22" i="17"/>
  <c r="AP21" i="17"/>
  <c r="AI21" i="17"/>
  <c r="AP20" i="17"/>
  <c r="AI20" i="17"/>
  <c r="AP19" i="17"/>
  <c r="AI19" i="17"/>
  <c r="AP18" i="17"/>
  <c r="AI18" i="17"/>
  <c r="AP17" i="17"/>
  <c r="AI17" i="17"/>
  <c r="AP16" i="17"/>
  <c r="AI16" i="17"/>
  <c r="AP15" i="17"/>
  <c r="AI15" i="17"/>
  <c r="AP14" i="17"/>
  <c r="AI14" i="17"/>
  <c r="AP13" i="17"/>
  <c r="AI13" i="17"/>
  <c r="AP12" i="17"/>
  <c r="AI12" i="17"/>
  <c r="AP11" i="17"/>
  <c r="AI11" i="17"/>
  <c r="AP10" i="17"/>
  <c r="AI10" i="17"/>
  <c r="AP9" i="17"/>
  <c r="AI9" i="17"/>
  <c r="AP8" i="17"/>
  <c r="AI8" i="17"/>
  <c r="AP7" i="17"/>
  <c r="AI7" i="17"/>
  <c r="AP6" i="17"/>
  <c r="AI6" i="17"/>
  <c r="AP5" i="17"/>
  <c r="AI5" i="17"/>
  <c r="G3" i="17"/>
  <c r="G2" i="17" s="1"/>
  <c r="D2" i="17"/>
  <c r="AL8" i="1"/>
  <c r="AS39" i="1"/>
  <c r="AL6" i="1"/>
  <c r="AL7" i="1"/>
  <c r="AL9" i="1"/>
  <c r="AL10" i="1"/>
  <c r="AL11" i="1"/>
  <c r="AL12" i="1"/>
  <c r="AL13" i="1"/>
  <c r="AL14" i="1"/>
  <c r="AL15" i="1"/>
  <c r="AL18" i="1"/>
  <c r="AL19" i="1"/>
  <c r="AL20" i="1"/>
  <c r="AL21" i="1"/>
  <c r="AL22" i="1"/>
  <c r="AL23" i="1"/>
  <c r="AL24" i="1"/>
  <c r="AL25" i="1"/>
  <c r="AL26" i="1"/>
  <c r="AL27" i="1"/>
  <c r="AL28" i="1"/>
  <c r="AL29" i="1"/>
  <c r="AL30" i="1"/>
  <c r="AL31" i="1"/>
  <c r="AL32" i="1"/>
  <c r="AL33" i="1"/>
  <c r="AL34" i="1"/>
  <c r="AL35" i="1"/>
  <c r="AL36" i="1"/>
  <c r="AL37" i="1"/>
  <c r="AL38" i="1"/>
  <c r="AL39" i="1"/>
  <c r="AL40" i="1"/>
  <c r="AL41" i="1"/>
  <c r="AL42" i="1"/>
  <c r="AL43" i="1"/>
  <c r="AL44" i="1"/>
  <c r="AL45" i="1"/>
  <c r="AL46" i="1"/>
  <c r="AS6" i="1"/>
  <c r="AS7" i="1"/>
  <c r="AS8" i="1"/>
  <c r="AS9" i="1"/>
  <c r="AS10" i="1"/>
  <c r="AS11" i="1"/>
  <c r="AS12" i="1"/>
  <c r="AS13" i="1"/>
  <c r="AS14" i="1"/>
  <c r="AS15" i="1"/>
  <c r="AS18" i="1"/>
  <c r="AS19" i="1"/>
  <c r="AS20" i="1"/>
  <c r="AS21" i="1"/>
  <c r="AS22" i="1"/>
  <c r="AS23" i="1"/>
  <c r="AS24" i="1"/>
  <c r="AS26" i="1"/>
  <c r="AS27" i="1"/>
  <c r="AS28" i="1"/>
  <c r="AS29" i="1"/>
  <c r="AS30" i="1"/>
  <c r="AS31" i="1"/>
  <c r="AS32" i="1"/>
  <c r="AS33" i="1"/>
  <c r="AS34" i="1"/>
  <c r="AS35" i="1"/>
  <c r="AS36" i="1"/>
  <c r="AS37" i="1"/>
  <c r="AS38" i="1"/>
  <c r="AS40" i="1"/>
  <c r="AS41" i="1"/>
  <c r="AS42" i="1"/>
  <c r="AS43" i="1"/>
  <c r="AS44" i="1"/>
  <c r="AS45" i="1"/>
  <c r="AS46" i="1"/>
  <c r="AS5" i="1"/>
  <c r="D2" i="1"/>
  <c r="AL5" i="1"/>
  <c r="I3" i="27" l="1"/>
  <c r="I2" i="27" s="1"/>
  <c r="J4" i="27"/>
  <c r="I3" i="26"/>
  <c r="I2" i="26" s="1"/>
  <c r="J4" i="26"/>
  <c r="H3" i="25"/>
  <c r="H2" i="25" s="1"/>
  <c r="I4" i="25"/>
  <c r="I3" i="24"/>
  <c r="I2" i="24" s="1"/>
  <c r="J4" i="24"/>
  <c r="I3" i="23"/>
  <c r="I2" i="23" s="1"/>
  <c r="J4" i="23"/>
  <c r="I3" i="22"/>
  <c r="I2" i="22" s="1"/>
  <c r="J4" i="22"/>
  <c r="I3" i="21"/>
  <c r="I2" i="21" s="1"/>
  <c r="J4" i="21"/>
  <c r="I3" i="20"/>
  <c r="I2" i="20" s="1"/>
  <c r="J4" i="20"/>
  <c r="AL48" i="1"/>
  <c r="J4" i="19"/>
  <c r="I3" i="19"/>
  <c r="I2" i="19" s="1"/>
  <c r="AS48" i="1"/>
  <c r="I4" i="1"/>
  <c r="J4" i="1" s="1"/>
  <c r="K4" i="1" s="1"/>
  <c r="L4" i="1" s="1"/>
  <c r="M4" i="1" s="1"/>
  <c r="N4" i="1" s="1"/>
  <c r="O4" i="1" s="1"/>
  <c r="P4" i="1" s="1"/>
  <c r="Q4" i="1" s="1"/>
  <c r="R4" i="1" s="1"/>
  <c r="S4" i="1" s="1"/>
  <c r="T4" i="1" s="1"/>
  <c r="U4" i="1" s="1"/>
  <c r="V4" i="1" s="1"/>
  <c r="W4" i="1" s="1"/>
  <c r="X4" i="1" s="1"/>
  <c r="Y4" i="1" s="1"/>
  <c r="Z4" i="1" s="1"/>
  <c r="AA4" i="1" s="1"/>
  <c r="AB4" i="1" s="1"/>
  <c r="AC4" i="1" s="1"/>
  <c r="AD4" i="1" s="1"/>
  <c r="AE4" i="1" s="1"/>
  <c r="AF4" i="1" s="1"/>
  <c r="AG4" i="1" s="1"/>
  <c r="AH4" i="1" s="1"/>
  <c r="AI4" i="1" s="1"/>
  <c r="AJ4" i="1" s="1"/>
  <c r="AK4" i="1" s="1"/>
  <c r="AK3" i="1" s="1"/>
  <c r="AK2" i="1" s="1"/>
  <c r="H3" i="1"/>
  <c r="K4" i="18"/>
  <c r="AP48" i="17"/>
  <c r="AI48" i="17"/>
  <c r="H4" i="17"/>
  <c r="H3" i="17" s="1"/>
  <c r="I4" i="17"/>
  <c r="G3" i="1"/>
  <c r="G2" i="1" s="1"/>
  <c r="L3" i="1"/>
  <c r="L2" i="1" s="1"/>
  <c r="U3" i="1"/>
  <c r="U2" i="1" s="1"/>
  <c r="AE3" i="1"/>
  <c r="AE2" i="1" s="1"/>
  <c r="AJ3" i="1"/>
  <c r="AJ2" i="1" s="1"/>
  <c r="O3" i="1" l="1"/>
  <c r="O2" i="1" s="1"/>
  <c r="R3" i="1"/>
  <c r="R2" i="1" s="1"/>
  <c r="AD3" i="1"/>
  <c r="AD2" i="1" s="1"/>
  <c r="M3" i="1"/>
  <c r="M2" i="1" s="1"/>
  <c r="AC3" i="1"/>
  <c r="AC2" i="1" s="1"/>
  <c r="X3" i="1"/>
  <c r="X2" i="1" s="1"/>
  <c r="J3" i="27"/>
  <c r="J2" i="27" s="1"/>
  <c r="K4" i="27"/>
  <c r="J3" i="26"/>
  <c r="J2" i="26" s="1"/>
  <c r="K4" i="26"/>
  <c r="I3" i="25"/>
  <c r="I2" i="25" s="1"/>
  <c r="J4" i="25"/>
  <c r="J3" i="24"/>
  <c r="J2" i="24" s="1"/>
  <c r="K4" i="24"/>
  <c r="J3" i="23"/>
  <c r="J2" i="23" s="1"/>
  <c r="K4" i="23"/>
  <c r="J3" i="22"/>
  <c r="J2" i="22" s="1"/>
  <c r="K4" i="22"/>
  <c r="K4" i="21"/>
  <c r="J3" i="21"/>
  <c r="J2" i="21" s="1"/>
  <c r="J3" i="20"/>
  <c r="J2" i="20" s="1"/>
  <c r="K4" i="20"/>
  <c r="AB3" i="1"/>
  <c r="AB2" i="1" s="1"/>
  <c r="AG3" i="1"/>
  <c r="AG2" i="1" s="1"/>
  <c r="W3" i="1"/>
  <c r="W2" i="1" s="1"/>
  <c r="AI3" i="1"/>
  <c r="AI2" i="1" s="1"/>
  <c r="N3" i="1"/>
  <c r="N2" i="1" s="1"/>
  <c r="Q3" i="1"/>
  <c r="Q2" i="1" s="1"/>
  <c r="V3" i="1"/>
  <c r="V2" i="1" s="1"/>
  <c r="P3" i="1"/>
  <c r="P2" i="1" s="1"/>
  <c r="AH3" i="1"/>
  <c r="AH2" i="1" s="1"/>
  <c r="S3" i="1"/>
  <c r="S2" i="1" s="1"/>
  <c r="Y3" i="1"/>
  <c r="Y2" i="1" s="1"/>
  <c r="Z3" i="1"/>
  <c r="Z2" i="1" s="1"/>
  <c r="T3" i="1"/>
  <c r="T2" i="1" s="1"/>
  <c r="K4" i="19"/>
  <c r="J3" i="19"/>
  <c r="J2" i="19" s="1"/>
  <c r="AA3" i="1"/>
  <c r="AA2" i="1" s="1"/>
  <c r="AF3" i="1"/>
  <c r="AF2" i="1" s="1"/>
  <c r="L4" i="18"/>
  <c r="I2" i="18"/>
  <c r="I3" i="17"/>
  <c r="I2" i="17" s="1"/>
  <c r="J4" i="17"/>
  <c r="H2" i="1"/>
  <c r="K3" i="27" l="1"/>
  <c r="K2" i="27" s="1"/>
  <c r="L4" i="27"/>
  <c r="K3" i="26"/>
  <c r="K2" i="26" s="1"/>
  <c r="L4" i="26"/>
  <c r="J3" i="25"/>
  <c r="J2" i="25" s="1"/>
  <c r="K4" i="25"/>
  <c r="L4" i="24"/>
  <c r="K3" i="24"/>
  <c r="K2" i="24" s="1"/>
  <c r="K3" i="23"/>
  <c r="K2" i="23" s="1"/>
  <c r="L4" i="23"/>
  <c r="K3" i="22"/>
  <c r="K2" i="22" s="1"/>
  <c r="L4" i="22"/>
  <c r="L4" i="21"/>
  <c r="K3" i="21"/>
  <c r="K2" i="21" s="1"/>
  <c r="K3" i="20"/>
  <c r="K2" i="20" s="1"/>
  <c r="L4" i="20"/>
  <c r="L4" i="19"/>
  <c r="K3" i="19"/>
  <c r="K2" i="19" s="1"/>
  <c r="M4" i="18"/>
  <c r="N4" i="18" s="1"/>
  <c r="O4" i="18" s="1"/>
  <c r="P4" i="18" s="1"/>
  <c r="Q4" i="18" s="1"/>
  <c r="R4" i="18" s="1"/>
  <c r="S4" i="18" s="1"/>
  <c r="T4" i="18" s="1"/>
  <c r="U4" i="18" s="1"/>
  <c r="V4" i="18" s="1"/>
  <c r="W4" i="18" s="1"/>
  <c r="X4" i="18" s="1"/>
  <c r="Y4" i="18" s="1"/>
  <c r="Z4" i="18" s="1"/>
  <c r="AA4" i="18" s="1"/>
  <c r="AB4" i="18" s="1"/>
  <c r="AC4" i="18" s="1"/>
  <c r="AD4" i="18" s="1"/>
  <c r="AE4" i="18" s="1"/>
  <c r="AF4" i="18" s="1"/>
  <c r="AG4" i="18" s="1"/>
  <c r="AH4" i="18" s="1"/>
  <c r="AI4" i="18" s="1"/>
  <c r="AJ4" i="18" s="1"/>
  <c r="AK4" i="18" s="1"/>
  <c r="J2" i="18"/>
  <c r="K4" i="17"/>
  <c r="J3" i="17"/>
  <c r="J2" i="17" s="1"/>
  <c r="I3" i="1"/>
  <c r="I2" i="1" s="1"/>
  <c r="M4" i="27" l="1"/>
  <c r="L3" i="27"/>
  <c r="L2" i="27" s="1"/>
  <c r="M4" i="26"/>
  <c r="L3" i="26"/>
  <c r="L2" i="26" s="1"/>
  <c r="K3" i="25"/>
  <c r="K2" i="25" s="1"/>
  <c r="L4" i="25"/>
  <c r="L3" i="24"/>
  <c r="L2" i="24" s="1"/>
  <c r="M4" i="24"/>
  <c r="M4" i="23"/>
  <c r="L3" i="23"/>
  <c r="L2" i="23" s="1"/>
  <c r="M4" i="22"/>
  <c r="L3" i="22"/>
  <c r="L2" i="22" s="1"/>
  <c r="M4" i="21"/>
  <c r="L3" i="21"/>
  <c r="L2" i="21" s="1"/>
  <c r="L3" i="20"/>
  <c r="L2" i="20" s="1"/>
  <c r="M4" i="20"/>
  <c r="M4" i="19"/>
  <c r="L3" i="19"/>
  <c r="L2" i="19" s="1"/>
  <c r="K2" i="18"/>
  <c r="K3" i="17"/>
  <c r="K2" i="17" s="1"/>
  <c r="L4" i="17"/>
  <c r="J3" i="1"/>
  <c r="J2" i="1" s="1"/>
  <c r="N4" i="27" l="1"/>
  <c r="M3" i="27"/>
  <c r="M2" i="27" s="1"/>
  <c r="N4" i="26"/>
  <c r="M3" i="26"/>
  <c r="M2" i="26" s="1"/>
  <c r="M4" i="25"/>
  <c r="L3" i="25"/>
  <c r="L2" i="25" s="1"/>
  <c r="M3" i="24"/>
  <c r="M2" i="24" s="1"/>
  <c r="N4" i="24"/>
  <c r="N4" i="23"/>
  <c r="M3" i="23"/>
  <c r="M2" i="23" s="1"/>
  <c r="N4" i="22"/>
  <c r="M3" i="22"/>
  <c r="M2" i="22" s="1"/>
  <c r="N4" i="21"/>
  <c r="M3" i="21"/>
  <c r="M2" i="21" s="1"/>
  <c r="M3" i="20"/>
  <c r="M2" i="20" s="1"/>
  <c r="N4" i="20"/>
  <c r="M3" i="19"/>
  <c r="M2" i="19" s="1"/>
  <c r="N4" i="19"/>
  <c r="L2" i="18"/>
  <c r="L3" i="17"/>
  <c r="L2" i="17" s="1"/>
  <c r="M4" i="17"/>
  <c r="K3" i="1"/>
  <c r="K2" i="1" s="1"/>
  <c r="O4" i="27" l="1"/>
  <c r="N3" i="27"/>
  <c r="N2" i="27" s="1"/>
  <c r="O4" i="26"/>
  <c r="N3" i="26"/>
  <c r="N2" i="26" s="1"/>
  <c r="N4" i="25"/>
  <c r="M3" i="25"/>
  <c r="M2" i="25" s="1"/>
  <c r="O4" i="24"/>
  <c r="N3" i="24"/>
  <c r="N2" i="24" s="1"/>
  <c r="O4" i="23"/>
  <c r="N3" i="23"/>
  <c r="N2" i="23" s="1"/>
  <c r="O4" i="22"/>
  <c r="N3" i="22"/>
  <c r="N2" i="22" s="1"/>
  <c r="O4" i="21"/>
  <c r="N3" i="21"/>
  <c r="N2" i="21" s="1"/>
  <c r="N3" i="20"/>
  <c r="N2" i="20" s="1"/>
  <c r="O4" i="20"/>
  <c r="N3" i="19"/>
  <c r="N2" i="19" s="1"/>
  <c r="O4" i="19"/>
  <c r="M2" i="18"/>
  <c r="M3" i="17"/>
  <c r="M2" i="17" s="1"/>
  <c r="N4" i="17"/>
  <c r="P4" i="27" l="1"/>
  <c r="O3" i="27"/>
  <c r="O2" i="27" s="1"/>
  <c r="P4" i="26"/>
  <c r="O3" i="26"/>
  <c r="O2" i="26" s="1"/>
  <c r="O4" i="25"/>
  <c r="N3" i="25"/>
  <c r="N2" i="25" s="1"/>
  <c r="O3" i="24"/>
  <c r="O2" i="24" s="1"/>
  <c r="P4" i="24"/>
  <c r="P4" i="23"/>
  <c r="O3" i="23"/>
  <c r="O2" i="23" s="1"/>
  <c r="P4" i="22"/>
  <c r="O3" i="22"/>
  <c r="O2" i="22" s="1"/>
  <c r="O3" i="21"/>
  <c r="O2" i="21" s="1"/>
  <c r="P4" i="21"/>
  <c r="O3" i="20"/>
  <c r="O2" i="20" s="1"/>
  <c r="P4" i="20"/>
  <c r="O3" i="19"/>
  <c r="O2" i="19" s="1"/>
  <c r="P4" i="19"/>
  <c r="N2" i="18"/>
  <c r="N3" i="17"/>
  <c r="N2" i="17" s="1"/>
  <c r="O4" i="17"/>
  <c r="P3" i="27" l="1"/>
  <c r="P2" i="27" s="1"/>
  <c r="Q4" i="27"/>
  <c r="Q4" i="26"/>
  <c r="P3" i="26"/>
  <c r="P2" i="26" s="1"/>
  <c r="P4" i="25"/>
  <c r="O3" i="25"/>
  <c r="O2" i="25" s="1"/>
  <c r="P3" i="24"/>
  <c r="P2" i="24" s="1"/>
  <c r="Q4" i="24"/>
  <c r="P3" i="23"/>
  <c r="P2" i="23" s="1"/>
  <c r="Q4" i="23"/>
  <c r="P3" i="22"/>
  <c r="P2" i="22" s="1"/>
  <c r="Q4" i="22"/>
  <c r="P3" i="21"/>
  <c r="P2" i="21" s="1"/>
  <c r="Q4" i="21"/>
  <c r="Q4" i="20"/>
  <c r="P3" i="20"/>
  <c r="P2" i="20" s="1"/>
  <c r="P3" i="19"/>
  <c r="P2" i="19" s="1"/>
  <c r="Q4" i="19"/>
  <c r="O2" i="18"/>
  <c r="P4" i="17"/>
  <c r="O3" i="17"/>
  <c r="O2" i="17" s="1"/>
  <c r="R4" i="27" l="1"/>
  <c r="Q3" i="27"/>
  <c r="Q2" i="27" s="1"/>
  <c r="Q3" i="26"/>
  <c r="Q2" i="26" s="1"/>
  <c r="R4" i="26"/>
  <c r="Q4" i="25"/>
  <c r="P3" i="25"/>
  <c r="P2" i="25" s="1"/>
  <c r="R4" i="24"/>
  <c r="Q3" i="24"/>
  <c r="Q2" i="24" s="1"/>
  <c r="R4" i="23"/>
  <c r="Q3" i="23"/>
  <c r="Q2" i="23" s="1"/>
  <c r="R4" i="22"/>
  <c r="Q3" i="22"/>
  <c r="Q2" i="22" s="1"/>
  <c r="Q3" i="21"/>
  <c r="Q2" i="21" s="1"/>
  <c r="R4" i="21"/>
  <c r="R4" i="20"/>
  <c r="Q3" i="20"/>
  <c r="Q2" i="20" s="1"/>
  <c r="Q3" i="19"/>
  <c r="Q2" i="19" s="1"/>
  <c r="R4" i="19"/>
  <c r="P2" i="18"/>
  <c r="P3" i="17"/>
  <c r="P2" i="17" s="1"/>
  <c r="Q4" i="17"/>
  <c r="S4" i="27" l="1"/>
  <c r="R3" i="27"/>
  <c r="R2" i="27" s="1"/>
  <c r="R3" i="26"/>
  <c r="R2" i="26" s="1"/>
  <c r="S4" i="26"/>
  <c r="Q3" i="25"/>
  <c r="Q2" i="25" s="1"/>
  <c r="R4" i="25"/>
  <c r="R3" i="24"/>
  <c r="R2" i="24" s="1"/>
  <c r="S4" i="24"/>
  <c r="R3" i="23"/>
  <c r="R2" i="23" s="1"/>
  <c r="S4" i="23"/>
  <c r="R3" i="22"/>
  <c r="R2" i="22" s="1"/>
  <c r="S4" i="22"/>
  <c r="R3" i="21"/>
  <c r="R2" i="21" s="1"/>
  <c r="S4" i="21"/>
  <c r="S4" i="20"/>
  <c r="R3" i="20"/>
  <c r="R2" i="20" s="1"/>
  <c r="R3" i="19"/>
  <c r="R2" i="19" s="1"/>
  <c r="S4" i="19"/>
  <c r="Q2" i="18"/>
  <c r="R4" i="17"/>
  <c r="Q3" i="17"/>
  <c r="Q2" i="17" s="1"/>
  <c r="T4" i="27" l="1"/>
  <c r="S3" i="27"/>
  <c r="S2" i="27" s="1"/>
  <c r="S3" i="26"/>
  <c r="S2" i="26" s="1"/>
  <c r="T4" i="26"/>
  <c r="S4" i="25"/>
  <c r="R3" i="25"/>
  <c r="R2" i="25" s="1"/>
  <c r="S3" i="24"/>
  <c r="S2" i="24" s="1"/>
  <c r="T4" i="24"/>
  <c r="T4" i="23"/>
  <c r="S3" i="23"/>
  <c r="S2" i="23" s="1"/>
  <c r="S3" i="22"/>
  <c r="S2" i="22" s="1"/>
  <c r="T4" i="22"/>
  <c r="S3" i="21"/>
  <c r="S2" i="21" s="1"/>
  <c r="T4" i="21"/>
  <c r="T4" i="20"/>
  <c r="S3" i="20"/>
  <c r="S2" i="20" s="1"/>
  <c r="S3" i="19"/>
  <c r="S2" i="19" s="1"/>
  <c r="T4" i="19"/>
  <c r="R2" i="18"/>
  <c r="R3" i="17"/>
  <c r="R2" i="17" s="1"/>
  <c r="S4" i="17"/>
  <c r="T3" i="27" l="1"/>
  <c r="T2" i="27" s="1"/>
  <c r="U4" i="27"/>
  <c r="T3" i="26"/>
  <c r="T2" i="26" s="1"/>
  <c r="U4" i="26"/>
  <c r="S3" i="25"/>
  <c r="S2" i="25" s="1"/>
  <c r="T4" i="25"/>
  <c r="U4" i="24"/>
  <c r="T3" i="24"/>
  <c r="T2" i="24" s="1"/>
  <c r="T3" i="23"/>
  <c r="T2" i="23" s="1"/>
  <c r="U4" i="23"/>
  <c r="T3" i="22"/>
  <c r="T2" i="22" s="1"/>
  <c r="U4" i="22"/>
  <c r="T3" i="21"/>
  <c r="T2" i="21" s="1"/>
  <c r="U4" i="21"/>
  <c r="U4" i="20"/>
  <c r="T3" i="20"/>
  <c r="T2" i="20" s="1"/>
  <c r="T3" i="19"/>
  <c r="T2" i="19" s="1"/>
  <c r="U4" i="19"/>
  <c r="S2" i="18"/>
  <c r="S3" i="17"/>
  <c r="S2" i="17" s="1"/>
  <c r="T4" i="17"/>
  <c r="U3" i="27" l="1"/>
  <c r="U2" i="27" s="1"/>
  <c r="V4" i="27"/>
  <c r="U3" i="26"/>
  <c r="U2" i="26" s="1"/>
  <c r="V4" i="26"/>
  <c r="T3" i="25"/>
  <c r="T2" i="25" s="1"/>
  <c r="U4" i="25"/>
  <c r="U3" i="24"/>
  <c r="U2" i="24" s="1"/>
  <c r="V4" i="24"/>
  <c r="U3" i="23"/>
  <c r="U2" i="23" s="1"/>
  <c r="V4" i="23"/>
  <c r="U3" i="22"/>
  <c r="U2" i="22" s="1"/>
  <c r="V4" i="22"/>
  <c r="U3" i="21"/>
  <c r="U2" i="21" s="1"/>
  <c r="V4" i="21"/>
  <c r="U3" i="20"/>
  <c r="U2" i="20" s="1"/>
  <c r="V4" i="20"/>
  <c r="V4" i="19"/>
  <c r="U3" i="19"/>
  <c r="U2" i="19" s="1"/>
  <c r="T2" i="18"/>
  <c r="T3" i="17"/>
  <c r="T2" i="17" s="1"/>
  <c r="U4" i="17"/>
  <c r="V3" i="27" l="1"/>
  <c r="V2" i="27" s="1"/>
  <c r="W4" i="27"/>
  <c r="V3" i="26"/>
  <c r="V2" i="26" s="1"/>
  <c r="W4" i="26"/>
  <c r="U3" i="25"/>
  <c r="U2" i="25" s="1"/>
  <c r="V4" i="25"/>
  <c r="V3" i="24"/>
  <c r="V2" i="24" s="1"/>
  <c r="W4" i="24"/>
  <c r="V3" i="23"/>
  <c r="V2" i="23" s="1"/>
  <c r="W4" i="23"/>
  <c r="V3" i="22"/>
  <c r="V2" i="22" s="1"/>
  <c r="W4" i="22"/>
  <c r="W4" i="21"/>
  <c r="V3" i="21"/>
  <c r="V2" i="21" s="1"/>
  <c r="V3" i="20"/>
  <c r="V2" i="20" s="1"/>
  <c r="W4" i="20"/>
  <c r="W4" i="19"/>
  <c r="V3" i="19"/>
  <c r="V2" i="19" s="1"/>
  <c r="U2" i="18"/>
  <c r="U3" i="17"/>
  <c r="U2" i="17" s="1"/>
  <c r="V4" i="17"/>
  <c r="W3" i="27" l="1"/>
  <c r="W2" i="27" s="1"/>
  <c r="X4" i="27"/>
  <c r="W3" i="26"/>
  <c r="W2" i="26" s="1"/>
  <c r="X4" i="26"/>
  <c r="V3" i="25"/>
  <c r="V2" i="25" s="1"/>
  <c r="W4" i="25"/>
  <c r="W3" i="24"/>
  <c r="W2" i="24" s="1"/>
  <c r="X4" i="24"/>
  <c r="W3" i="23"/>
  <c r="W2" i="23" s="1"/>
  <c r="X4" i="23"/>
  <c r="W3" i="22"/>
  <c r="W2" i="22" s="1"/>
  <c r="X4" i="22"/>
  <c r="X4" i="21"/>
  <c r="W3" i="21"/>
  <c r="W2" i="21" s="1"/>
  <c r="W3" i="20"/>
  <c r="W2" i="20" s="1"/>
  <c r="X4" i="20"/>
  <c r="X4" i="19"/>
  <c r="W3" i="19"/>
  <c r="W2" i="19" s="1"/>
  <c r="V2" i="18"/>
  <c r="W4" i="17"/>
  <c r="V3" i="17"/>
  <c r="V2" i="17" s="1"/>
  <c r="Y4" i="27" l="1"/>
  <c r="X3" i="27"/>
  <c r="X2" i="27" s="1"/>
  <c r="Y4" i="26"/>
  <c r="X3" i="26"/>
  <c r="X2" i="26" s="1"/>
  <c r="W3" i="25"/>
  <c r="W2" i="25" s="1"/>
  <c r="X4" i="25"/>
  <c r="Y4" i="24"/>
  <c r="X3" i="24"/>
  <c r="X2" i="24" s="1"/>
  <c r="Y4" i="23"/>
  <c r="X3" i="23"/>
  <c r="X2" i="23" s="1"/>
  <c r="Y4" i="22"/>
  <c r="X3" i="22"/>
  <c r="X2" i="22" s="1"/>
  <c r="Y4" i="21"/>
  <c r="X3" i="21"/>
  <c r="X2" i="21" s="1"/>
  <c r="X3" i="20"/>
  <c r="X2" i="20" s="1"/>
  <c r="Y4" i="20"/>
  <c r="Y4" i="19"/>
  <c r="X3" i="19"/>
  <c r="X2" i="19" s="1"/>
  <c r="W2" i="18"/>
  <c r="W3" i="17"/>
  <c r="W2" i="17" s="1"/>
  <c r="X4" i="17"/>
  <c r="Z4" i="27" l="1"/>
  <c r="Y3" i="27"/>
  <c r="Y2" i="27" s="1"/>
  <c r="Z4" i="26"/>
  <c r="Y3" i="26"/>
  <c r="Y2" i="26" s="1"/>
  <c r="Y4" i="25"/>
  <c r="X3" i="25"/>
  <c r="X2" i="25" s="1"/>
  <c r="Z4" i="24"/>
  <c r="Y3" i="24"/>
  <c r="Y2" i="24" s="1"/>
  <c r="Z4" i="23"/>
  <c r="Y3" i="23"/>
  <c r="Y2" i="23" s="1"/>
  <c r="Z4" i="22"/>
  <c r="Y3" i="22"/>
  <c r="Y2" i="22" s="1"/>
  <c r="Z4" i="21"/>
  <c r="Y3" i="21"/>
  <c r="Y2" i="21" s="1"/>
  <c r="Y3" i="20"/>
  <c r="Y2" i="20" s="1"/>
  <c r="Z4" i="20"/>
  <c r="Z4" i="19"/>
  <c r="Y3" i="19"/>
  <c r="Y2" i="19" s="1"/>
  <c r="X2" i="18"/>
  <c r="Y4" i="17"/>
  <c r="X3" i="17"/>
  <c r="X2" i="17" s="1"/>
  <c r="AA4" i="27" l="1"/>
  <c r="Z3" i="27"/>
  <c r="Z2" i="27" s="1"/>
  <c r="AA4" i="26"/>
  <c r="Z3" i="26"/>
  <c r="Z2" i="26" s="1"/>
  <c r="Z4" i="25"/>
  <c r="Y3" i="25"/>
  <c r="Y2" i="25" s="1"/>
  <c r="AA4" i="24"/>
  <c r="Z3" i="24"/>
  <c r="Z2" i="24" s="1"/>
  <c r="AA4" i="23"/>
  <c r="Z3" i="23"/>
  <c r="Z2" i="23" s="1"/>
  <c r="AA4" i="22"/>
  <c r="Z3" i="22"/>
  <c r="Z2" i="22" s="1"/>
  <c r="AA4" i="21"/>
  <c r="Z3" i="21"/>
  <c r="Z2" i="21" s="1"/>
  <c r="Z3" i="20"/>
  <c r="Z2" i="20" s="1"/>
  <c r="AA4" i="20"/>
  <c r="Z3" i="19"/>
  <c r="Z2" i="19" s="1"/>
  <c r="AA4" i="19"/>
  <c r="Y2" i="18"/>
  <c r="Y3" i="17"/>
  <c r="Y2" i="17" s="1"/>
  <c r="Z4" i="17"/>
  <c r="AB4" i="27" l="1"/>
  <c r="AA3" i="27"/>
  <c r="AA2" i="27" s="1"/>
  <c r="AB4" i="26"/>
  <c r="AA3" i="26"/>
  <c r="AA2" i="26" s="1"/>
  <c r="AA4" i="25"/>
  <c r="Z3" i="25"/>
  <c r="Z2" i="25" s="1"/>
  <c r="AA3" i="24"/>
  <c r="AA2" i="24" s="1"/>
  <c r="AB4" i="24"/>
  <c r="AB4" i="23"/>
  <c r="AA3" i="23"/>
  <c r="AA2" i="23" s="1"/>
  <c r="AB4" i="22"/>
  <c r="AA3" i="22"/>
  <c r="AA2" i="22" s="1"/>
  <c r="AA3" i="21"/>
  <c r="AA2" i="21" s="1"/>
  <c r="AB4" i="21"/>
  <c r="AA3" i="20"/>
  <c r="AA2" i="20" s="1"/>
  <c r="AB4" i="20"/>
  <c r="AA3" i="19"/>
  <c r="AA2" i="19" s="1"/>
  <c r="AB4" i="19"/>
  <c r="Z2" i="18"/>
  <c r="AA4" i="17"/>
  <c r="Z3" i="17"/>
  <c r="Z2" i="17" s="1"/>
  <c r="AB3" i="27" l="1"/>
  <c r="AB2" i="27" s="1"/>
  <c r="AC4" i="27"/>
  <c r="AC4" i="26"/>
  <c r="AB3" i="26"/>
  <c r="AB2" i="26" s="1"/>
  <c r="AB4" i="25"/>
  <c r="AA3" i="25"/>
  <c r="AA2" i="25" s="1"/>
  <c r="AC4" i="24"/>
  <c r="AB3" i="24"/>
  <c r="AB3" i="23"/>
  <c r="AB2" i="23" s="1"/>
  <c r="AC4" i="23"/>
  <c r="AB3" i="22"/>
  <c r="AB2" i="22" s="1"/>
  <c r="AC4" i="22"/>
  <c r="AB3" i="21"/>
  <c r="AB2" i="21" s="1"/>
  <c r="AC4" i="21"/>
  <c r="AC4" i="20"/>
  <c r="AB3" i="20"/>
  <c r="AB2" i="20" s="1"/>
  <c r="AB3" i="19"/>
  <c r="AB2" i="19" s="1"/>
  <c r="AC4" i="19"/>
  <c r="AA2" i="18"/>
  <c r="AB4" i="17"/>
  <c r="AA3" i="17"/>
  <c r="AA2" i="17" s="1"/>
  <c r="AD4" i="27" l="1"/>
  <c r="AC3" i="27"/>
  <c r="AC2" i="27" s="1"/>
  <c r="AC3" i="26"/>
  <c r="AC2" i="26" s="1"/>
  <c r="AD4" i="26"/>
  <c r="AB3" i="25"/>
  <c r="AB2" i="25" s="1"/>
  <c r="AC4" i="25"/>
  <c r="AD4" i="24"/>
  <c r="AC3" i="24"/>
  <c r="AC3" i="23"/>
  <c r="AC2" i="23" s="1"/>
  <c r="AD4" i="23"/>
  <c r="AC3" i="22"/>
  <c r="AC2" i="22" s="1"/>
  <c r="AD4" i="22"/>
  <c r="AC3" i="21"/>
  <c r="AD4" i="21"/>
  <c r="AD4" i="20"/>
  <c r="AC3" i="20"/>
  <c r="AC2" i="20" s="1"/>
  <c r="AC3" i="19"/>
  <c r="AC2" i="19" s="1"/>
  <c r="AD4" i="19"/>
  <c r="AB2" i="18"/>
  <c r="AB3" i="17"/>
  <c r="AB2" i="17" s="1"/>
  <c r="AC4" i="17"/>
  <c r="AD3" i="27" l="1"/>
  <c r="AD2" i="27" s="1"/>
  <c r="AE4" i="27"/>
  <c r="AD3" i="26"/>
  <c r="AD2" i="26" s="1"/>
  <c r="AE4" i="26"/>
  <c r="AC3" i="25"/>
  <c r="AC2" i="25" s="1"/>
  <c r="AD4" i="25"/>
  <c r="AE4" i="24"/>
  <c r="AD3" i="24"/>
  <c r="AE4" i="23"/>
  <c r="AD3" i="23"/>
  <c r="AD2" i="23" s="1"/>
  <c r="AD3" i="22"/>
  <c r="AD2" i="22" s="1"/>
  <c r="AE4" i="22"/>
  <c r="AD3" i="21"/>
  <c r="AE4" i="21"/>
  <c r="AE4" i="20"/>
  <c r="AD3" i="20"/>
  <c r="AD2" i="20" s="1"/>
  <c r="AD3" i="19"/>
  <c r="AD2" i="19" s="1"/>
  <c r="AE4" i="19"/>
  <c r="AD4" i="17"/>
  <c r="AC3" i="17"/>
  <c r="AC2" i="17" s="1"/>
  <c r="AF4" i="27" l="1"/>
  <c r="AE3" i="27"/>
  <c r="AE2" i="27" s="1"/>
  <c r="AE3" i="26"/>
  <c r="AE2" i="26" s="1"/>
  <c r="AF4" i="26"/>
  <c r="AE4" i="25"/>
  <c r="AD3" i="25"/>
  <c r="AD2" i="25" s="1"/>
  <c r="AE3" i="24"/>
  <c r="AF4" i="24"/>
  <c r="AF4" i="23"/>
  <c r="AE3" i="23"/>
  <c r="AE2" i="23" s="1"/>
  <c r="AE3" i="22"/>
  <c r="AE2" i="22" s="1"/>
  <c r="AF4" i="22"/>
  <c r="AE3" i="21"/>
  <c r="AF4" i="21"/>
  <c r="AF4" i="20"/>
  <c r="AE3" i="20"/>
  <c r="AE2" i="20" s="1"/>
  <c r="AE3" i="19"/>
  <c r="AE2" i="19" s="1"/>
  <c r="AF4" i="19"/>
  <c r="AD3" i="17"/>
  <c r="AD2" i="17" s="1"/>
  <c r="AE4" i="17"/>
  <c r="AF3" i="27" l="1"/>
  <c r="AF2" i="27" s="1"/>
  <c r="AG4" i="27"/>
  <c r="AF3" i="26"/>
  <c r="AF2" i="26" s="1"/>
  <c r="AG4" i="26"/>
  <c r="AE3" i="25"/>
  <c r="AE2" i="25" s="1"/>
  <c r="AF4" i="25"/>
  <c r="AF3" i="24"/>
  <c r="AG4" i="24"/>
  <c r="AF3" i="23"/>
  <c r="AF2" i="23" s="1"/>
  <c r="AG4" i="23"/>
  <c r="AF3" i="22"/>
  <c r="AF2" i="22" s="1"/>
  <c r="AG4" i="22"/>
  <c r="AF3" i="21"/>
  <c r="AG4" i="21"/>
  <c r="AG4" i="20"/>
  <c r="AF3" i="20"/>
  <c r="AF2" i="20" s="1"/>
  <c r="AF3" i="19"/>
  <c r="AF2" i="19" s="1"/>
  <c r="AG4" i="19"/>
  <c r="AE3" i="17"/>
  <c r="AE2" i="17" s="1"/>
  <c r="AF4" i="17"/>
  <c r="AG3" i="27" l="1"/>
  <c r="AG2" i="27" s="1"/>
  <c r="AH4" i="27"/>
  <c r="AG3" i="26"/>
  <c r="AG2" i="26" s="1"/>
  <c r="AH4" i="26"/>
  <c r="AF3" i="25"/>
  <c r="AF2" i="25" s="1"/>
  <c r="AG4" i="25"/>
  <c r="AG3" i="24"/>
  <c r="AH4" i="24"/>
  <c r="AG3" i="23"/>
  <c r="AG2" i="23" s="1"/>
  <c r="AH4" i="23"/>
  <c r="AG3" i="22"/>
  <c r="AG2" i="22" s="1"/>
  <c r="AH4" i="22"/>
  <c r="AG3" i="21"/>
  <c r="AH4" i="21"/>
  <c r="AH4" i="20"/>
  <c r="AG3" i="20"/>
  <c r="AG2" i="20" s="1"/>
  <c r="AH4" i="19"/>
  <c r="AG3" i="19"/>
  <c r="AG2" i="19" s="1"/>
  <c r="AF3" i="17"/>
  <c r="AF2" i="17" s="1"/>
  <c r="AG4" i="17"/>
  <c r="AH3" i="27" l="1"/>
  <c r="AH2" i="27" s="1"/>
  <c r="AI4" i="27"/>
  <c r="AH3" i="26"/>
  <c r="AH2" i="26" s="1"/>
  <c r="AI4" i="26"/>
  <c r="AG3" i="25"/>
  <c r="AG2" i="25" s="1"/>
  <c r="AH4" i="25"/>
  <c r="AH3" i="24"/>
  <c r="AI4" i="24"/>
  <c r="AH3" i="23"/>
  <c r="AH2" i="23" s="1"/>
  <c r="AI4" i="23"/>
  <c r="AH3" i="22"/>
  <c r="AH2" i="22" s="1"/>
  <c r="AI4" i="22"/>
  <c r="AI4" i="21"/>
  <c r="AH3" i="21"/>
  <c r="AH3" i="20"/>
  <c r="AH2" i="20" s="1"/>
  <c r="AI4" i="20"/>
  <c r="AI4" i="19"/>
  <c r="AH3" i="19"/>
  <c r="AH2" i="19" s="1"/>
  <c r="AG3" i="17"/>
  <c r="AG2" i="17" s="1"/>
  <c r="AH4" i="17"/>
  <c r="AI3" i="27" l="1"/>
  <c r="AI2" i="27" s="1"/>
  <c r="AJ4" i="27"/>
  <c r="AI3" i="26"/>
  <c r="AI2" i="26" s="1"/>
  <c r="AJ4" i="26"/>
  <c r="AJ3" i="26" s="1"/>
  <c r="AJ2" i="26" s="1"/>
  <c r="AH3" i="25"/>
  <c r="AH2" i="25" s="1"/>
  <c r="AI4" i="25"/>
  <c r="AJ4" i="24"/>
  <c r="AJ3" i="24" s="1"/>
  <c r="AI3" i="24"/>
  <c r="AI3" i="23"/>
  <c r="AI2" i="23" s="1"/>
  <c r="AJ4" i="23"/>
  <c r="AI3" i="22"/>
  <c r="AI2" i="22" s="1"/>
  <c r="AJ4" i="22"/>
  <c r="AJ4" i="21"/>
  <c r="AJ3" i="21" s="1"/>
  <c r="AI3" i="21"/>
  <c r="AI3" i="20"/>
  <c r="AI2" i="20" s="1"/>
  <c r="AJ4" i="20"/>
  <c r="AJ4" i="19"/>
  <c r="AI3" i="19"/>
  <c r="AI2" i="19" s="1"/>
  <c r="AH3" i="17"/>
  <c r="AH2" i="17" s="1"/>
  <c r="AK4" i="27" l="1"/>
  <c r="AK3" i="27" s="1"/>
  <c r="AK2" i="27" s="1"/>
  <c r="AJ3" i="27"/>
  <c r="AJ2" i="27" s="1"/>
  <c r="AI3" i="25"/>
  <c r="AI2" i="25" s="1"/>
  <c r="AJ4" i="25"/>
  <c r="AK4" i="23"/>
  <c r="AK3" i="23" s="1"/>
  <c r="AK2" i="23" s="1"/>
  <c r="AJ3" i="23"/>
  <c r="AJ2" i="23" s="1"/>
  <c r="AK4" i="22"/>
  <c r="AK3" i="22" s="1"/>
  <c r="AK2" i="22" s="1"/>
  <c r="AJ3" i="22"/>
  <c r="AJ2" i="22" s="1"/>
  <c r="AJ3" i="20"/>
  <c r="AJ2" i="20" s="1"/>
  <c r="AK4" i="20"/>
  <c r="AK3" i="20" s="1"/>
  <c r="AK2" i="20" s="1"/>
  <c r="AJ3" i="19"/>
  <c r="AJ2" i="19" s="1"/>
  <c r="AK4" i="25" l="1"/>
  <c r="AK3" i="25" s="1"/>
  <c r="AK2" i="25" s="1"/>
  <c r="AJ3" i="25"/>
  <c r="AJ2" i="25" s="1"/>
</calcChain>
</file>

<file path=xl/sharedStrings.xml><?xml version="1.0" encoding="utf-8"?>
<sst xmlns="http://schemas.openxmlformats.org/spreadsheetml/2006/main" count="700" uniqueCount="165">
  <si>
    <t>Vorschuss</t>
  </si>
  <si>
    <t>Gesamt:</t>
  </si>
  <si>
    <t>Name</t>
  </si>
  <si>
    <t>Einsatz</t>
  </si>
  <si>
    <t>Marko Vujec</t>
  </si>
  <si>
    <t>August Schönwetter</t>
  </si>
  <si>
    <t>Bauleitung</t>
  </si>
  <si>
    <t>Dragi Margan</t>
  </si>
  <si>
    <t>Mario Margan</t>
  </si>
  <si>
    <t>Matija Jelicic</t>
  </si>
  <si>
    <t>Mirko Gasparin</t>
  </si>
  <si>
    <t>Datum</t>
  </si>
  <si>
    <t>Feiertag</t>
  </si>
  <si>
    <t>Neujahr</t>
  </si>
  <si>
    <t>Hl. Drei Könige</t>
  </si>
  <si>
    <t>Ostersonntag</t>
  </si>
  <si>
    <t>Ostermontag</t>
  </si>
  <si>
    <t>Staatsfeiertag</t>
  </si>
  <si>
    <t>Christi Himmelfahrt</t>
  </si>
  <si>
    <t>Pfingstsonntag</t>
  </si>
  <si>
    <t>Pfingstmontag</t>
  </si>
  <si>
    <t>Fronleichnam</t>
  </si>
  <si>
    <t>Mariä Himmelfahrt</t>
  </si>
  <si>
    <t>Nationalfeiertag</t>
  </si>
  <si>
    <t>Allerheiligen</t>
  </si>
  <si>
    <t>Mariä Empfängnis</t>
  </si>
  <si>
    <t>Christtag</t>
  </si>
  <si>
    <t>Stefanitag</t>
  </si>
  <si>
    <t>Zahlung 2:</t>
  </si>
  <si>
    <t>Ges.</t>
  </si>
  <si>
    <t>Zahlung 2</t>
  </si>
  <si>
    <t>Zahlung 1</t>
  </si>
  <si>
    <t>Zahlung 3</t>
  </si>
  <si>
    <t>Zahlung 4</t>
  </si>
  <si>
    <t>Romy Schönwetter</t>
  </si>
  <si>
    <t>Alexandru Pal</t>
  </si>
  <si>
    <t xml:space="preserve">Mihaita Axinte </t>
  </si>
  <si>
    <t>Position</t>
  </si>
  <si>
    <t>Büro</t>
  </si>
  <si>
    <t>Tihomir Matic</t>
  </si>
  <si>
    <t>Leonard Chelariu</t>
  </si>
  <si>
    <t>Mario Calic</t>
  </si>
  <si>
    <t>Sasa Mihajlovic</t>
  </si>
  <si>
    <t>Gerrit Wichers</t>
  </si>
  <si>
    <t>Miroslav Paulievici</t>
  </si>
  <si>
    <t>https://www.wko.at/kollektivvertrag/kollektivvertrag-eisen-metallverarbeitenden-gewerbe-2026#inhaltsverzeichnis</t>
  </si>
  <si>
    <t>Laut Kollektivertrag Metall ab 1.1.2026</t>
  </si>
  <si>
    <t>Vorarbeiter</t>
  </si>
  <si>
    <t>Monteur</t>
  </si>
  <si>
    <t>Strabag</t>
  </si>
  <si>
    <t>Wolf</t>
  </si>
  <si>
    <t>Berger</t>
  </si>
  <si>
    <t>KEKO</t>
  </si>
  <si>
    <t>Bau / Büro</t>
  </si>
  <si>
    <t>Tomas Nagy</t>
  </si>
  <si>
    <t>Ivan Muzek</t>
  </si>
  <si>
    <t>Zahlung 5</t>
  </si>
  <si>
    <t>nein</t>
  </si>
  <si>
    <t>ja</t>
  </si>
  <si>
    <t>Zahlung 6</t>
  </si>
  <si>
    <t>Lohngruppe</t>
  </si>
  <si>
    <t>Lohngruppe Techniker</t>
  </si>
  <si>
    <t>Lohngruppe 1: Spitzenfacharbeiter</t>
  </si>
  <si>
    <t>Lohngruppe 2: Qualifizierter Facharbeiter</t>
  </si>
  <si>
    <t>Lohngruppe 3: Facharbeiter</t>
  </si>
  <si>
    <t>Lohngruppe 4: Besonders qualifizierter Arbeitnehmer</t>
  </si>
  <si>
    <t>Lohngruppe 5: Qualifizierter Arbeitnehmer</t>
  </si>
  <si>
    <t>Lohngruppe 6: Arbeitnehmer mit Zweckausbildung</t>
  </si>
  <si>
    <t>Lohngruppe 7: Arbeitnehmer ohne Zweckausbildung</t>
  </si>
  <si>
    <t>Monatslohn in Euro (brutto)</t>
  </si>
  <si>
    <t>Ciprian Alex Butucaru</t>
  </si>
  <si>
    <t>Petrea Paul</t>
  </si>
  <si>
    <t>DN</t>
  </si>
  <si>
    <t>Dominik Crlenec</t>
  </si>
  <si>
    <t>Valdimir Kurtoic</t>
  </si>
  <si>
    <t>Matej Bracic</t>
  </si>
  <si>
    <t>aus</t>
  </si>
  <si>
    <t>Dean Pikelja</t>
  </si>
  <si>
    <t>Danijel Pikelja</t>
  </si>
  <si>
    <t>Stefan Duric</t>
  </si>
  <si>
    <t>pro Tag</t>
  </si>
  <si>
    <t>pro Nacht</t>
  </si>
  <si>
    <t>U</t>
  </si>
  <si>
    <t>Niebler</t>
  </si>
  <si>
    <t>Gropp Arnold</t>
  </si>
  <si>
    <t>Bobek Lovro</t>
  </si>
  <si>
    <t>Durusko Filip</t>
  </si>
  <si>
    <t>Kanefzky</t>
  </si>
  <si>
    <t>PVA Wien</t>
  </si>
  <si>
    <t>Volodymyr Kovalskyi</t>
  </si>
  <si>
    <t>Baugeld € 500,00</t>
  </si>
  <si>
    <t>Baugeld € 1000,00</t>
  </si>
  <si>
    <t>Baugeld € 300,00</t>
  </si>
  <si>
    <t>K</t>
  </si>
  <si>
    <t>Montagezulage (pro Stunde)</t>
  </si>
  <si>
    <t>Reisekosten Österreich</t>
  </si>
  <si>
    <t>Reisekosten Deutschland</t>
  </si>
  <si>
    <t>Betrag</t>
  </si>
  <si>
    <t xml:space="preserve">steuerfreie Reisekosten </t>
  </si>
  <si>
    <t>Zimmermann</t>
  </si>
  <si>
    <t>Marian Satek</t>
  </si>
  <si>
    <t>Fudulu Flavius-Bogdan</t>
  </si>
  <si>
    <t>Vasalag Nicolae</t>
  </si>
  <si>
    <t>Nicolae Vasalag</t>
  </si>
  <si>
    <t>Flavius Bogdan Fudulu</t>
  </si>
  <si>
    <t>Marko Mihai-Sergiu</t>
  </si>
  <si>
    <t>Bolohan Marinica-Nicusor</t>
  </si>
  <si>
    <t>Strafe</t>
  </si>
  <si>
    <t xml:space="preserve">Marinko Beljo </t>
  </si>
  <si>
    <t>Nikola Slunjski</t>
  </si>
  <si>
    <t>Slavko Koh-Piric</t>
  </si>
  <si>
    <t>Goran Fodrek</t>
  </si>
  <si>
    <t>Gasper Macerl</t>
  </si>
  <si>
    <t>Mirko Gasparin € 500,00</t>
  </si>
  <si>
    <t>Sasa Mihajlovic € 300,00</t>
  </si>
  <si>
    <t>Mario Margan € 500,00</t>
  </si>
  <si>
    <t>Dragi Margan € 1000,00</t>
  </si>
  <si>
    <t>Marian Satek € 300,00</t>
  </si>
  <si>
    <t>Katrin Orlando</t>
  </si>
  <si>
    <t>Atila Spiljar</t>
  </si>
  <si>
    <t>marino KW 12</t>
  </si>
  <si>
    <t>Matije KW 11</t>
  </si>
  <si>
    <t>nachtragen</t>
  </si>
  <si>
    <t>letzer Tag</t>
  </si>
  <si>
    <t>Dominik Slunjski</t>
  </si>
  <si>
    <t xml:space="preserve"> </t>
  </si>
  <si>
    <t>Gerrit Wichers € 200,00</t>
  </si>
  <si>
    <t>Dario Bozic</t>
  </si>
  <si>
    <t>Aussendienst</t>
  </si>
  <si>
    <t>VIE 013</t>
  </si>
  <si>
    <t>Kanefsky</t>
  </si>
  <si>
    <t>PVA</t>
  </si>
  <si>
    <t xml:space="preserve">K </t>
  </si>
  <si>
    <t>Matjaz Hribar</t>
  </si>
  <si>
    <t>Eugen Herceg</t>
  </si>
  <si>
    <t>Michal Balis</t>
  </si>
  <si>
    <t>Kriystan Klimsa</t>
  </si>
  <si>
    <t>Antun Matekov</t>
  </si>
  <si>
    <t>Domagoj Pretkovic</t>
  </si>
  <si>
    <t>Zimmerman</t>
  </si>
  <si>
    <t>Denis Maria Teotoru</t>
  </si>
  <si>
    <t>Mario Margan € 1500,00</t>
  </si>
  <si>
    <t>Dragi Margan € 2000,00</t>
  </si>
  <si>
    <t>Atila Spilsar</t>
  </si>
  <si>
    <t>Berger PVA</t>
  </si>
  <si>
    <t>Wien</t>
  </si>
  <si>
    <t>Red Bull/ Fuschl</t>
  </si>
  <si>
    <t>Graz</t>
  </si>
  <si>
    <t>Telefonweg AP 6</t>
  </si>
  <si>
    <t>Telefonweg Z 2</t>
  </si>
  <si>
    <t>Telefonweg Z 1</t>
  </si>
  <si>
    <t>Zimmermann 253138</t>
  </si>
  <si>
    <t>Niebler 252118</t>
  </si>
  <si>
    <t>Amann 253147</t>
  </si>
  <si>
    <t>Schüller 253772</t>
  </si>
  <si>
    <t>Rott Thomas 254006</t>
  </si>
  <si>
    <t>Beretovac 252621</t>
  </si>
  <si>
    <t>Krystian Klimsa</t>
  </si>
  <si>
    <t>Filip Durusko</t>
  </si>
  <si>
    <t>Lovro Bobek</t>
  </si>
  <si>
    <t>Vladimir Kurtoic</t>
  </si>
  <si>
    <t xml:space="preserve">Marinica-Nicusor Bolohan </t>
  </si>
  <si>
    <t>Denis-Marian Teodoru</t>
  </si>
  <si>
    <t>Anmeldung</t>
  </si>
  <si>
    <t>Abmeldung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</si>
</sst>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8" formatCode="&quot;€&quot;\ #,##0.00;[Red]\-&quot;€&quot;\ #,##0.00"/>
    <numFmt numFmtId="44" formatCode="_-&quot;€&quot;\ * #,##0.00_-;\-&quot;€&quot;\ * #,##0.00_-;_-&quot;€&quot;\ * &quot;-&quot;??_-;_-@_-"/>
    <numFmt numFmtId="164" formatCode="[$-C07]General"/>
    <numFmt numFmtId="165" formatCode="#,##0.00&quot; &quot;;[Red]&quot;-&quot;#,##0.00&quot; &quot;"/>
    <numFmt numFmtId="166" formatCode="dd"/>
    <numFmt numFmtId="167" formatCode="&quot;KW&quot;\ [$-C07]General"/>
    <numFmt numFmtId="168" formatCode="_-&quot;€&quot;\ * #,##0.000_-;\-&quot;€&quot;\ * #,##0.000_-;_-&quot;€&quot;\ * &quot;-&quot;??_-;_-@_-"/>
  </numFmts>
  <fonts count="29" x14ac:knownFonts="1">
    <font>
      <sz val="12"/>
      <color theme="1"/>
      <name val="Aptos Narrow"/>
      <family val="2"/>
      <scheme val="minor"/>
    </font>
    <font>
      <sz val="11"/>
      <color rgb="FF212121"/>
      <name val="Calibri"/>
      <family val="2"/>
    </font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rgb="FF000000"/>
      <name val="Calibri"/>
      <family val="2"/>
    </font>
    <font>
      <b/>
      <sz val="18"/>
      <color rgb="FF000000"/>
      <name val="Calibri"/>
      <family val="2"/>
    </font>
    <font>
      <b/>
      <sz val="12"/>
      <color rgb="FF000000"/>
      <name val="Calibri"/>
      <family val="2"/>
    </font>
    <font>
      <b/>
      <sz val="8"/>
      <color rgb="FF000000"/>
      <name val="Calibri"/>
      <family val="2"/>
    </font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  <font>
      <b/>
      <sz val="14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20"/>
      <color rgb="FF000000"/>
      <name val="Calibri"/>
      <family val="2"/>
    </font>
    <font>
      <sz val="20"/>
      <color rgb="FF212121"/>
      <name val="Calibri"/>
      <family val="2"/>
    </font>
    <font>
      <sz val="20"/>
      <color rgb="FF000000"/>
      <name val="Calibri"/>
      <family val="2"/>
    </font>
    <font>
      <sz val="20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sz val="14"/>
      <color theme="1"/>
      <name val="Calibri"/>
      <family val="2"/>
    </font>
    <font>
      <b/>
      <sz val="14"/>
      <color rgb="FF000000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4"/>
      <color rgb="FF000000"/>
      <name val="Aptos Narrow"/>
      <family val="2"/>
      <scheme val="minor"/>
    </font>
    <font>
      <sz val="11"/>
      <color rgb="FFFFFF00"/>
      <name val="Calibri"/>
      <family val="2"/>
    </font>
    <font>
      <sz val="11"/>
      <color rgb="FFFFC000"/>
      <name val="Calibri"/>
      <family val="2"/>
    </font>
    <font>
      <sz val="12"/>
      <color rgb="FFFF0000"/>
      <name val="Calibri"/>
      <family val="2"/>
    </font>
    <font>
      <b/>
      <sz val="11"/>
      <color rgb="FF000000"/>
      <name val="Calibri"/>
      <family val="2"/>
    </font>
    <font>
      <b/>
      <sz val="14"/>
      <color theme="0"/>
      <name val="Calibri"/>
      <family val="2"/>
    </font>
  </fonts>
  <fills count="39">
    <fill>
      <patternFill patternType="none"/>
    </fill>
    <fill>
      <patternFill patternType="gray125"/>
    </fill>
    <fill>
      <patternFill patternType="solid">
        <fgColor rgb="FFE2EFDA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D9D9D9"/>
      </patternFill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89999084444715716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00F3"/>
        <bgColor indexed="64"/>
      </patternFill>
    </fill>
    <fill>
      <patternFill patternType="solid">
        <fgColor rgb="FFFD7303"/>
        <bgColor indexed="64"/>
      </patternFill>
    </fill>
    <fill>
      <patternFill patternType="solid">
        <fgColor rgb="FFFF0000"/>
        <bgColor rgb="FFD9D9D9"/>
      </patternFill>
    </fill>
    <fill>
      <patternFill patternType="solid">
        <fgColor rgb="FFDAE9F8"/>
        <bgColor rgb="FF000000"/>
      </patternFill>
    </fill>
    <fill>
      <patternFill patternType="solid">
        <fgColor rgb="FF4D93D9"/>
        <bgColor rgb="FF000000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DC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rgb="FF000000"/>
      </patternFill>
    </fill>
    <fill>
      <patternFill patternType="solid">
        <fgColor rgb="FFC0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D7303"/>
        <bgColor rgb="FF000000"/>
      </patternFill>
    </fill>
    <fill>
      <patternFill patternType="solid">
        <fgColor rgb="FFF1A983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499984740745262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BBE9B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A58E8"/>
        <bgColor indexed="64"/>
      </patternFill>
    </fill>
    <fill>
      <patternFill patternType="solid">
        <fgColor theme="8" tint="0.59999389629810485"/>
        <bgColor rgb="FF000000"/>
      </patternFill>
    </fill>
    <fill>
      <patternFill patternType="solid">
        <fgColor rgb="FFE87D64"/>
        <bgColor indexed="64"/>
      </patternFill>
    </fill>
    <fill>
      <patternFill patternType="solid">
        <fgColor rgb="FFEEEF23"/>
        <bgColor indexed="64"/>
      </patternFill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0" fontId="19" fillId="0" borderId="0" applyNumberFormat="0" applyFill="0" applyBorder="0" applyAlignment="0" applyProtection="0"/>
  </cellStyleXfs>
  <cellXfs count="216">
    <xf numFmtId="0" fontId="0" fillId="0" borderId="0" xfId="0"/>
    <xf numFmtId="0" fontId="1" fillId="0" borderId="0" xfId="0" applyFont="1"/>
    <xf numFmtId="14" fontId="0" fillId="0" borderId="0" xfId="0" applyNumberFormat="1"/>
    <xf numFmtId="166" fontId="0" fillId="0" borderId="0" xfId="0" applyNumberFormat="1"/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5" fillId="0" borderId="2" xfId="0" applyFont="1" applyBorder="1"/>
    <xf numFmtId="0" fontId="5" fillId="0" borderId="0" xfId="0" applyFont="1" applyAlignment="1">
      <alignment horizontal="center"/>
    </xf>
    <xf numFmtId="166" fontId="5" fillId="0" borderId="0" xfId="0" applyNumberFormat="1" applyFont="1"/>
    <xf numFmtId="0" fontId="9" fillId="0" borderId="5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64" fontId="9" fillId="3" borderId="3" xfId="0" applyNumberFormat="1" applyFont="1" applyFill="1" applyBorder="1" applyAlignment="1">
      <alignment horizontal="center"/>
    </xf>
    <xf numFmtId="44" fontId="5" fillId="2" borderId="5" xfId="1" applyFont="1" applyFill="1" applyBorder="1"/>
    <xf numFmtId="44" fontId="5" fillId="2" borderId="4" xfId="1" applyFont="1" applyFill="1" applyBorder="1"/>
    <xf numFmtId="0" fontId="10" fillId="0" borderId="4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13" fillId="0" borderId="0" xfId="0" applyFont="1"/>
    <xf numFmtId="0" fontId="13" fillId="0" borderId="0" xfId="0" applyFont="1" applyAlignment="1">
      <alignment horizontal="center"/>
    </xf>
    <xf numFmtId="0" fontId="14" fillId="0" borderId="0" xfId="0" applyFont="1"/>
    <xf numFmtId="164" fontId="14" fillId="0" borderId="0" xfId="0" applyNumberFormat="1" applyFont="1" applyAlignment="1">
      <alignment horizontal="center"/>
    </xf>
    <xf numFmtId="44" fontId="14" fillId="0" borderId="0" xfId="1" applyFont="1"/>
    <xf numFmtId="0" fontId="16" fillId="0" borderId="0" xfId="0" applyFont="1"/>
    <xf numFmtId="167" fontId="15" fillId="4" borderId="8" xfId="0" applyNumberFormat="1" applyFont="1" applyFill="1" applyBorder="1" applyAlignment="1">
      <alignment horizontal="center"/>
    </xf>
    <xf numFmtId="0" fontId="18" fillId="0" borderId="0" xfId="0" applyFont="1"/>
    <xf numFmtId="167" fontId="15" fillId="4" borderId="7" xfId="0" applyNumberFormat="1" applyFont="1" applyFill="1" applyBorder="1" applyAlignment="1">
      <alignment horizontal="center"/>
    </xf>
    <xf numFmtId="0" fontId="0" fillId="0" borderId="6" xfId="0" applyBorder="1"/>
    <xf numFmtId="0" fontId="11" fillId="0" borderId="6" xfId="0" applyFont="1" applyBorder="1" applyAlignment="1">
      <alignment horizontal="left"/>
    </xf>
    <xf numFmtId="164" fontId="7" fillId="0" borderId="6" xfId="0" applyNumberFormat="1" applyFont="1" applyBorder="1" applyAlignment="1">
      <alignment horizontal="center" vertical="center"/>
    </xf>
    <xf numFmtId="0" fontId="10" fillId="0" borderId="6" xfId="0" applyFont="1" applyBorder="1" applyAlignment="1">
      <alignment horizontal="left" vertical="center"/>
    </xf>
    <xf numFmtId="0" fontId="13" fillId="0" borderId="6" xfId="0" applyFont="1" applyBorder="1"/>
    <xf numFmtId="0" fontId="5" fillId="0" borderId="6" xfId="0" applyFont="1" applyBorder="1" applyAlignment="1">
      <alignment horizontal="left" vertical="center"/>
    </xf>
    <xf numFmtId="0" fontId="10" fillId="0" borderId="6" xfId="0" applyFont="1" applyBorder="1" applyAlignment="1">
      <alignment horizontal="left"/>
    </xf>
    <xf numFmtId="164" fontId="9" fillId="8" borderId="5" xfId="0" applyNumberFormat="1" applyFont="1" applyFill="1" applyBorder="1" applyAlignment="1">
      <alignment horizontal="left"/>
    </xf>
    <xf numFmtId="0" fontId="0" fillId="0" borderId="5" xfId="0" applyBorder="1"/>
    <xf numFmtId="164" fontId="17" fillId="7" borderId="9" xfId="0" applyNumberFormat="1" applyFont="1" applyFill="1" applyBorder="1"/>
    <xf numFmtId="164" fontId="7" fillId="7" borderId="1" xfId="0" applyNumberFormat="1" applyFont="1" applyFill="1" applyBorder="1"/>
    <xf numFmtId="166" fontId="8" fillId="7" borderId="12" xfId="0" applyNumberFormat="1" applyFont="1" applyFill="1" applyBorder="1" applyAlignment="1">
      <alignment horizontal="left" vertical="center" wrapText="1"/>
    </xf>
    <xf numFmtId="14" fontId="15" fillId="6" borderId="6" xfId="0" applyNumberFormat="1" applyFont="1" applyFill="1" applyBorder="1" applyAlignment="1">
      <alignment horizontal="center"/>
    </xf>
    <xf numFmtId="44" fontId="0" fillId="0" borderId="0" xfId="1" applyFont="1"/>
    <xf numFmtId="166" fontId="10" fillId="5" borderId="5" xfId="0" applyNumberFormat="1" applyFont="1" applyFill="1" applyBorder="1" applyAlignment="1">
      <alignment horizontal="center" vertical="center"/>
    </xf>
    <xf numFmtId="166" fontId="10" fillId="5" borderId="7" xfId="0" applyNumberFormat="1" applyFont="1" applyFill="1" applyBorder="1" applyAlignment="1">
      <alignment horizontal="center" vertical="center"/>
    </xf>
    <xf numFmtId="166" fontId="10" fillId="5" borderId="4" xfId="0" applyNumberFormat="1" applyFont="1" applyFill="1" applyBorder="1" applyAlignment="1">
      <alignment horizontal="center" vertical="center"/>
    </xf>
    <xf numFmtId="166" fontId="10" fillId="5" borderId="3" xfId="0" applyNumberFormat="1" applyFont="1" applyFill="1" applyBorder="1" applyAlignment="1">
      <alignment horizontal="center" vertical="center"/>
    </xf>
    <xf numFmtId="166" fontId="10" fillId="5" borderId="6" xfId="0" applyNumberFormat="1" applyFont="1" applyFill="1" applyBorder="1" applyAlignment="1">
      <alignment horizontal="center" vertical="center"/>
    </xf>
    <xf numFmtId="166" fontId="10" fillId="5" borderId="8" xfId="0" applyNumberFormat="1" applyFont="1" applyFill="1" applyBorder="1" applyAlignment="1">
      <alignment horizontal="center" vertical="center"/>
    </xf>
    <xf numFmtId="0" fontId="11" fillId="0" borderId="6" xfId="0" applyFont="1" applyBorder="1" applyAlignment="1">
      <alignment horizontal="left" vertical="center"/>
    </xf>
    <xf numFmtId="0" fontId="11" fillId="6" borderId="6" xfId="0" applyFont="1" applyFill="1" applyBorder="1" applyAlignment="1">
      <alignment horizontal="left" vertical="center"/>
    </xf>
    <xf numFmtId="0" fontId="11" fillId="10" borderId="6" xfId="0" applyFont="1" applyFill="1" applyBorder="1" applyAlignment="1">
      <alignment horizontal="left" vertical="center"/>
    </xf>
    <xf numFmtId="164" fontId="11" fillId="11" borderId="6" xfId="0" applyNumberFormat="1" applyFont="1" applyFill="1" applyBorder="1" applyAlignment="1">
      <alignment horizontal="center" vertical="center"/>
    </xf>
    <xf numFmtId="0" fontId="11" fillId="12" borderId="6" xfId="0" applyFont="1" applyFill="1" applyBorder="1" applyAlignment="1">
      <alignment horizontal="left" vertical="center"/>
    </xf>
    <xf numFmtId="0" fontId="0" fillId="12" borderId="5" xfId="0" applyFill="1" applyBorder="1"/>
    <xf numFmtId="0" fontId="9" fillId="6" borderId="5" xfId="0" applyFont="1" applyFill="1" applyBorder="1" applyAlignment="1">
      <alignment horizontal="left" vertical="center"/>
    </xf>
    <xf numFmtId="0" fontId="9" fillId="10" borderId="5" xfId="0" applyFont="1" applyFill="1" applyBorder="1" applyAlignment="1">
      <alignment horizontal="left" vertical="center"/>
    </xf>
    <xf numFmtId="0" fontId="5" fillId="13" borderId="5" xfId="0" applyFont="1" applyFill="1" applyBorder="1" applyAlignment="1">
      <alignment horizontal="center" vertical="center"/>
    </xf>
    <xf numFmtId="0" fontId="20" fillId="13" borderId="6" xfId="0" applyFont="1" applyFill="1" applyBorder="1"/>
    <xf numFmtId="166" fontId="10" fillId="14" borderId="5" xfId="0" applyNumberFormat="1" applyFont="1" applyFill="1" applyBorder="1" applyAlignment="1">
      <alignment horizontal="center" vertical="center"/>
    </xf>
    <xf numFmtId="166" fontId="10" fillId="14" borderId="7" xfId="0" applyNumberFormat="1" applyFont="1" applyFill="1" applyBorder="1" applyAlignment="1">
      <alignment horizontal="center" vertical="center"/>
    </xf>
    <xf numFmtId="0" fontId="9" fillId="9" borderId="5" xfId="0" applyFont="1" applyFill="1" applyBorder="1" applyAlignment="1">
      <alignment horizontal="left" vertical="center"/>
    </xf>
    <xf numFmtId="0" fontId="4" fillId="0" borderId="3" xfId="0" applyFont="1" applyBorder="1" applyAlignment="1">
      <alignment wrapText="1"/>
    </xf>
    <xf numFmtId="0" fontId="4" fillId="0" borderId="3" xfId="0" applyFont="1" applyBorder="1"/>
    <xf numFmtId="0" fontId="22" fillId="0" borderId="6" xfId="0" applyFont="1" applyBorder="1"/>
    <xf numFmtId="0" fontId="20" fillId="0" borderId="6" xfId="0" applyFont="1" applyBorder="1"/>
    <xf numFmtId="0" fontId="23" fillId="0" borderId="6" xfId="0" applyFont="1" applyBorder="1"/>
    <xf numFmtId="164" fontId="10" fillId="0" borderId="6" xfId="0" applyNumberFormat="1" applyFont="1" applyBorder="1" applyAlignment="1">
      <alignment horizontal="center" vertical="center"/>
    </xf>
    <xf numFmtId="164" fontId="11" fillId="0" borderId="6" xfId="0" applyNumberFormat="1" applyFont="1" applyBorder="1" applyAlignment="1">
      <alignment horizontal="center" vertical="center"/>
    </xf>
    <xf numFmtId="0" fontId="11" fillId="0" borderId="6" xfId="0" applyFont="1" applyBorder="1"/>
    <xf numFmtId="0" fontId="7" fillId="0" borderId="6" xfId="0" applyFont="1" applyBorder="1" applyAlignment="1">
      <alignment horizontal="left" vertical="center"/>
    </xf>
    <xf numFmtId="164" fontId="10" fillId="0" borderId="4" xfId="0" applyNumberFormat="1" applyFont="1" applyBorder="1" applyAlignment="1">
      <alignment horizontal="left"/>
    </xf>
    <xf numFmtId="164" fontId="10" fillId="0" borderId="4" xfId="0" applyNumberFormat="1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4" fillId="0" borderId="6" xfId="0" applyFont="1" applyBorder="1"/>
    <xf numFmtId="164" fontId="10" fillId="0" borderId="6" xfId="0" applyNumberFormat="1" applyFont="1" applyBorder="1" applyAlignment="1">
      <alignment horizontal="left"/>
    </xf>
    <xf numFmtId="164" fontId="10" fillId="0" borderId="6" xfId="0" applyNumberFormat="1" applyFont="1" applyBorder="1" applyAlignment="1">
      <alignment horizontal="left" vertical="center"/>
    </xf>
    <xf numFmtId="0" fontId="21" fillId="0" borderId="6" xfId="0" applyFont="1" applyBorder="1"/>
    <xf numFmtId="0" fontId="10" fillId="15" borderId="6" xfId="0" applyFont="1" applyFill="1" applyBorder="1" applyAlignment="1">
      <alignment horizontal="left" vertical="center"/>
    </xf>
    <xf numFmtId="0" fontId="10" fillId="16" borderId="6" xfId="0" applyFont="1" applyFill="1" applyBorder="1" applyAlignment="1">
      <alignment horizontal="left"/>
    </xf>
    <xf numFmtId="0" fontId="10" fillId="16" borderId="6" xfId="0" applyFont="1" applyFill="1" applyBorder="1" applyAlignment="1">
      <alignment horizontal="left" vertical="center"/>
    </xf>
    <xf numFmtId="0" fontId="10" fillId="15" borderId="6" xfId="0" applyFont="1" applyFill="1" applyBorder="1" applyAlignment="1">
      <alignment horizontal="left"/>
    </xf>
    <xf numFmtId="164" fontId="10" fillId="8" borderId="5" xfId="0" applyNumberFormat="1" applyFont="1" applyFill="1" applyBorder="1" applyAlignment="1">
      <alignment horizontal="left"/>
    </xf>
    <xf numFmtId="166" fontId="10" fillId="0" borderId="5" xfId="0" applyNumberFormat="1" applyFont="1" applyBorder="1" applyAlignment="1">
      <alignment horizontal="center" vertical="center"/>
    </xf>
    <xf numFmtId="166" fontId="10" fillId="0" borderId="4" xfId="0" applyNumberFormat="1" applyFont="1" applyBorder="1" applyAlignment="1">
      <alignment horizontal="center" vertical="center"/>
    </xf>
    <xf numFmtId="166" fontId="10" fillId="0" borderId="7" xfId="0" applyNumberFormat="1" applyFont="1" applyBorder="1" applyAlignment="1">
      <alignment horizontal="center" vertical="center"/>
    </xf>
    <xf numFmtId="166" fontId="10" fillId="0" borderId="3" xfId="0" applyNumberFormat="1" applyFont="1" applyBorder="1" applyAlignment="1">
      <alignment horizontal="center" vertical="center"/>
    </xf>
    <xf numFmtId="166" fontId="10" fillId="0" borderId="8" xfId="0" applyNumberFormat="1" applyFont="1" applyBorder="1" applyAlignment="1">
      <alignment horizontal="center" vertical="center"/>
    </xf>
    <xf numFmtId="166" fontId="10" fillId="0" borderId="6" xfId="0" applyNumberFormat="1" applyFont="1" applyBorder="1" applyAlignment="1">
      <alignment horizontal="center" vertical="center"/>
    </xf>
    <xf numFmtId="0" fontId="14" fillId="0" borderId="0" xfId="0" applyFont="1" applyAlignment="1">
      <alignment horizontal="left"/>
    </xf>
    <xf numFmtId="0" fontId="0" fillId="0" borderId="0" xfId="0" applyAlignment="1">
      <alignment horizontal="left"/>
    </xf>
    <xf numFmtId="16" fontId="13" fillId="17" borderId="0" xfId="0" applyNumberFormat="1" applyFont="1" applyFill="1"/>
    <xf numFmtId="0" fontId="13" fillId="17" borderId="0" xfId="0" applyFont="1" applyFill="1"/>
    <xf numFmtId="0" fontId="10" fillId="8" borderId="6" xfId="0" applyFont="1" applyFill="1" applyBorder="1" applyAlignment="1">
      <alignment horizontal="left" vertical="center"/>
    </xf>
    <xf numFmtId="0" fontId="9" fillId="18" borderId="5" xfId="0" applyFont="1" applyFill="1" applyBorder="1" applyAlignment="1">
      <alignment horizontal="left" vertical="center"/>
    </xf>
    <xf numFmtId="0" fontId="24" fillId="6" borderId="5" xfId="0" applyFont="1" applyFill="1" applyBorder="1" applyAlignment="1">
      <alignment horizontal="left" vertical="center"/>
    </xf>
    <xf numFmtId="0" fontId="22" fillId="18" borderId="6" xfId="0" applyFont="1" applyFill="1" applyBorder="1"/>
    <xf numFmtId="0" fontId="11" fillId="18" borderId="6" xfId="0" applyFont="1" applyFill="1" applyBorder="1" applyAlignment="1">
      <alignment horizontal="left"/>
    </xf>
    <xf numFmtId="0" fontId="22" fillId="10" borderId="6" xfId="0" applyFont="1" applyFill="1" applyBorder="1"/>
    <xf numFmtId="0" fontId="25" fillId="6" borderId="5" xfId="0" applyFont="1" applyFill="1" applyBorder="1" applyAlignment="1">
      <alignment horizontal="left" vertical="center"/>
    </xf>
    <xf numFmtId="0" fontId="9" fillId="12" borderId="4" xfId="0" applyFont="1" applyFill="1" applyBorder="1" applyAlignment="1">
      <alignment horizontal="left" vertical="center"/>
    </xf>
    <xf numFmtId="0" fontId="9" fillId="13" borderId="4" xfId="0" applyFont="1" applyFill="1" applyBorder="1" applyAlignment="1">
      <alignment horizontal="left" vertical="center"/>
    </xf>
    <xf numFmtId="0" fontId="9" fillId="6" borderId="4" xfId="0" applyFont="1" applyFill="1" applyBorder="1" applyAlignment="1">
      <alignment horizontal="left" vertical="center"/>
    </xf>
    <xf numFmtId="0" fontId="9" fillId="18" borderId="4" xfId="0" applyFont="1" applyFill="1" applyBorder="1" applyAlignment="1">
      <alignment horizontal="left" vertical="center"/>
    </xf>
    <xf numFmtId="0" fontId="9" fillId="10" borderId="4" xfId="0" applyFont="1" applyFill="1" applyBorder="1" applyAlignment="1">
      <alignment horizontal="left" vertical="center"/>
    </xf>
    <xf numFmtId="0" fontId="14" fillId="19" borderId="0" xfId="0" applyFont="1" applyFill="1" applyAlignment="1">
      <alignment horizontal="left"/>
    </xf>
    <xf numFmtId="0" fontId="10" fillId="20" borderId="6" xfId="0" applyFont="1" applyFill="1" applyBorder="1" applyAlignment="1">
      <alignment horizontal="left"/>
    </xf>
    <xf numFmtId="0" fontId="10" fillId="20" borderId="6" xfId="0" applyFont="1" applyFill="1" applyBorder="1" applyAlignment="1">
      <alignment horizontal="left" vertical="center"/>
    </xf>
    <xf numFmtId="0" fontId="5" fillId="21" borderId="0" xfId="0" applyFont="1" applyFill="1"/>
    <xf numFmtId="14" fontId="13" fillId="0" borderId="0" xfId="0" applyNumberFormat="1" applyFont="1"/>
    <xf numFmtId="0" fontId="22" fillId="22" borderId="6" xfId="0" applyFont="1" applyFill="1" applyBorder="1"/>
    <xf numFmtId="0" fontId="9" fillId="22" borderId="4" xfId="0" applyFont="1" applyFill="1" applyBorder="1" applyAlignment="1">
      <alignment horizontal="left" vertical="center"/>
    </xf>
    <xf numFmtId="16" fontId="13" fillId="0" borderId="0" xfId="0" applyNumberFormat="1" applyFont="1"/>
    <xf numFmtId="0" fontId="10" fillId="7" borderId="4" xfId="0" applyFont="1" applyFill="1" applyBorder="1" applyAlignment="1">
      <alignment horizontal="left" vertical="center"/>
    </xf>
    <xf numFmtId="0" fontId="10" fillId="23" borderId="4" xfId="0" applyFont="1" applyFill="1" applyBorder="1" applyAlignment="1">
      <alignment horizontal="left" vertical="center"/>
    </xf>
    <xf numFmtId="0" fontId="11" fillId="19" borderId="6" xfId="0" applyFont="1" applyFill="1" applyBorder="1" applyAlignment="1">
      <alignment horizontal="left"/>
    </xf>
    <xf numFmtId="0" fontId="11" fillId="19" borderId="6" xfId="0" applyFont="1" applyFill="1" applyBorder="1" applyAlignment="1">
      <alignment horizontal="left" vertical="center"/>
    </xf>
    <xf numFmtId="0" fontId="19" fillId="0" borderId="0" xfId="2" applyAlignment="1">
      <alignment horizontal="left"/>
    </xf>
    <xf numFmtId="44" fontId="26" fillId="2" borderId="4" xfId="1" applyFont="1" applyFill="1" applyBorder="1"/>
    <xf numFmtId="44" fontId="0" fillId="0" borderId="0" xfId="1" applyFont="1" applyFill="1"/>
    <xf numFmtId="0" fontId="0" fillId="0" borderId="1" xfId="0" applyBorder="1"/>
    <xf numFmtId="44" fontId="0" fillId="0" borderId="13" xfId="1" applyFont="1" applyBorder="1"/>
    <xf numFmtId="0" fontId="0" fillId="0" borderId="15" xfId="0" applyBorder="1"/>
    <xf numFmtId="44" fontId="0" fillId="0" borderId="14" xfId="1" applyFont="1" applyBorder="1"/>
    <xf numFmtId="0" fontId="4" fillId="4" borderId="15" xfId="0" applyFont="1" applyFill="1" applyBorder="1"/>
    <xf numFmtId="44" fontId="4" fillId="4" borderId="14" xfId="1" applyFont="1" applyFill="1" applyBorder="1"/>
    <xf numFmtId="0" fontId="0" fillId="0" borderId="12" xfId="0" applyBorder="1"/>
    <xf numFmtId="44" fontId="0" fillId="0" borderId="4" xfId="1" applyFont="1" applyBorder="1"/>
    <xf numFmtId="0" fontId="4" fillId="25" borderId="9" xfId="0" applyFont="1" applyFill="1" applyBorder="1"/>
    <xf numFmtId="168" fontId="4" fillId="25" borderId="7" xfId="1" applyNumberFormat="1" applyFont="1" applyFill="1" applyBorder="1"/>
    <xf numFmtId="0" fontId="4" fillId="24" borderId="1" xfId="0" applyFont="1" applyFill="1" applyBorder="1"/>
    <xf numFmtId="8" fontId="0" fillId="24" borderId="2" xfId="0" applyNumberFormat="1" applyFill="1" applyBorder="1"/>
    <xf numFmtId="44" fontId="4" fillId="24" borderId="13" xfId="1" applyFont="1" applyFill="1" applyBorder="1" applyAlignment="1"/>
    <xf numFmtId="0" fontId="4" fillId="0" borderId="12" xfId="0" applyFont="1" applyBorder="1"/>
    <xf numFmtId="0" fontId="4" fillId="24" borderId="12" xfId="0" applyFont="1" applyFill="1" applyBorder="1"/>
    <xf numFmtId="8" fontId="0" fillId="24" borderId="3" xfId="0" applyNumberFormat="1" applyFill="1" applyBorder="1"/>
    <xf numFmtId="44" fontId="4" fillId="24" borderId="4" xfId="1" applyFont="1" applyFill="1" applyBorder="1" applyAlignment="1"/>
    <xf numFmtId="0" fontId="4" fillId="0" borderId="1" xfId="0" applyFont="1" applyBorder="1"/>
    <xf numFmtId="8" fontId="0" fillId="0" borderId="2" xfId="0" applyNumberFormat="1" applyBorder="1"/>
    <xf numFmtId="44" fontId="4" fillId="0" borderId="13" xfId="1" applyFont="1" applyFill="1" applyBorder="1" applyAlignment="1"/>
    <xf numFmtId="8" fontId="0" fillId="0" borderId="3" xfId="0" applyNumberFormat="1" applyBorder="1"/>
    <xf numFmtId="44" fontId="4" fillId="0" borderId="4" xfId="1" applyFont="1" applyFill="1" applyBorder="1" applyAlignment="1"/>
    <xf numFmtId="0" fontId="4" fillId="24" borderId="8" xfId="0" applyFont="1" applyFill="1" applyBorder="1" applyAlignment="1">
      <alignment horizontal="right" wrapText="1"/>
    </xf>
    <xf numFmtId="44" fontId="0" fillId="24" borderId="7" xfId="1" applyFont="1" applyFill="1" applyBorder="1"/>
    <xf numFmtId="0" fontId="4" fillId="24" borderId="8" xfId="0" applyFont="1" applyFill="1" applyBorder="1" applyAlignment="1">
      <alignment horizontal="left" wrapText="1"/>
    </xf>
    <xf numFmtId="0" fontId="9" fillId="26" borderId="4" xfId="0" applyFont="1" applyFill="1" applyBorder="1" applyAlignment="1">
      <alignment horizontal="left" vertical="center"/>
    </xf>
    <xf numFmtId="0" fontId="9" fillId="19" borderId="4" xfId="0" applyFont="1" applyFill="1" applyBorder="1" applyAlignment="1">
      <alignment horizontal="left" vertical="center"/>
    </xf>
    <xf numFmtId="0" fontId="9" fillId="19" borderId="5" xfId="0" applyFont="1" applyFill="1" applyBorder="1" applyAlignment="1">
      <alignment horizontal="left" vertical="center"/>
    </xf>
    <xf numFmtId="0" fontId="9" fillId="27" borderId="4" xfId="0" applyFont="1" applyFill="1" applyBorder="1" applyAlignment="1">
      <alignment horizontal="left" vertical="center"/>
    </xf>
    <xf numFmtId="0" fontId="10" fillId="7" borderId="6" xfId="0" applyFont="1" applyFill="1" applyBorder="1" applyAlignment="1">
      <alignment horizontal="left" vertical="center"/>
    </xf>
    <xf numFmtId="0" fontId="9" fillId="0" borderId="4" xfId="0" applyFont="1" applyBorder="1" applyAlignment="1">
      <alignment horizontal="center" vertical="center"/>
    </xf>
    <xf numFmtId="0" fontId="11" fillId="13" borderId="6" xfId="0" applyFont="1" applyFill="1" applyBorder="1" applyAlignment="1">
      <alignment horizontal="left"/>
    </xf>
    <xf numFmtId="0" fontId="5" fillId="13" borderId="4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9" fillId="17" borderId="4" xfId="0" applyFont="1" applyFill="1" applyBorder="1" applyAlignment="1">
      <alignment horizontal="left" vertical="center"/>
    </xf>
    <xf numFmtId="0" fontId="27" fillId="22" borderId="4" xfId="0" applyFont="1" applyFill="1" applyBorder="1" applyAlignment="1">
      <alignment horizontal="left" vertical="center"/>
    </xf>
    <xf numFmtId="0" fontId="5" fillId="28" borderId="0" xfId="0" applyFont="1" applyFill="1"/>
    <xf numFmtId="8" fontId="5" fillId="2" borderId="5" xfId="1" applyNumberFormat="1" applyFont="1" applyFill="1" applyBorder="1"/>
    <xf numFmtId="164" fontId="10" fillId="4" borderId="4" xfId="0" applyNumberFormat="1" applyFont="1" applyFill="1" applyBorder="1" applyAlignment="1">
      <alignment horizontal="left" vertical="center"/>
    </xf>
    <xf numFmtId="0" fontId="10" fillId="4" borderId="4" xfId="0" applyFont="1" applyFill="1" applyBorder="1" applyAlignment="1">
      <alignment horizontal="left" vertical="center"/>
    </xf>
    <xf numFmtId="0" fontId="10" fillId="29" borderId="6" xfId="0" applyFont="1" applyFill="1" applyBorder="1" applyAlignment="1">
      <alignment horizontal="left" vertical="center"/>
    </xf>
    <xf numFmtId="8" fontId="11" fillId="0" borderId="6" xfId="0" applyNumberFormat="1" applyFont="1" applyBorder="1" applyAlignment="1">
      <alignment horizontal="left" vertical="center"/>
    </xf>
    <xf numFmtId="8" fontId="20" fillId="0" borderId="6" xfId="0" applyNumberFormat="1" applyFont="1" applyBorder="1"/>
    <xf numFmtId="0" fontId="28" fillId="16" borderId="6" xfId="0" applyFont="1" applyFill="1" applyBorder="1" applyAlignment="1">
      <alignment horizontal="left" vertical="center"/>
    </xf>
    <xf numFmtId="0" fontId="28" fillId="23" borderId="6" xfId="0" applyFont="1" applyFill="1" applyBorder="1" applyAlignment="1">
      <alignment horizontal="left" vertical="center"/>
    </xf>
    <xf numFmtId="0" fontId="26" fillId="0" borderId="4" xfId="0" applyFont="1" applyBorder="1" applyAlignment="1">
      <alignment horizontal="center" vertical="center"/>
    </xf>
    <xf numFmtId="0" fontId="11" fillId="30" borderId="6" xfId="0" applyFont="1" applyFill="1" applyBorder="1" applyAlignment="1">
      <alignment horizontal="left" vertical="center"/>
    </xf>
    <xf numFmtId="0" fontId="0" fillId="30" borderId="0" xfId="0" applyFill="1"/>
    <xf numFmtId="0" fontId="28" fillId="29" borderId="6" xfId="0" applyFont="1" applyFill="1" applyBorder="1" applyAlignment="1">
      <alignment horizontal="left"/>
    </xf>
    <xf numFmtId="0" fontId="9" fillId="12" borderId="5" xfId="0" applyFont="1" applyFill="1" applyBorder="1" applyAlignment="1">
      <alignment horizontal="left" vertical="center"/>
    </xf>
    <xf numFmtId="0" fontId="10" fillId="17" borderId="4" xfId="0" applyFont="1" applyFill="1" applyBorder="1" applyAlignment="1">
      <alignment horizontal="left" vertical="center"/>
    </xf>
    <xf numFmtId="0" fontId="11" fillId="32" borderId="6" xfId="0" applyFont="1" applyFill="1" applyBorder="1" applyAlignment="1">
      <alignment horizontal="left" vertical="center"/>
    </xf>
    <xf numFmtId="0" fontId="10" fillId="32" borderId="4" xfId="0" applyFont="1" applyFill="1" applyBorder="1" applyAlignment="1">
      <alignment horizontal="left" vertical="center"/>
    </xf>
    <xf numFmtId="164" fontId="10" fillId="32" borderId="4" xfId="0" applyNumberFormat="1" applyFont="1" applyFill="1" applyBorder="1" applyAlignment="1">
      <alignment horizontal="left" vertical="center"/>
    </xf>
    <xf numFmtId="0" fontId="9" fillId="13" borderId="5" xfId="0" applyFont="1" applyFill="1" applyBorder="1" applyAlignment="1">
      <alignment horizontal="left" vertical="center"/>
    </xf>
    <xf numFmtId="0" fontId="11" fillId="33" borderId="6" xfId="0" applyFont="1" applyFill="1" applyBorder="1" applyAlignment="1">
      <alignment horizontal="left" vertical="center"/>
    </xf>
    <xf numFmtId="0" fontId="5" fillId="33" borderId="4" xfId="0" applyFont="1" applyFill="1" applyBorder="1" applyAlignment="1">
      <alignment horizontal="center" vertical="center"/>
    </xf>
    <xf numFmtId="0" fontId="5" fillId="31" borderId="4" xfId="0" applyFont="1" applyFill="1" applyBorder="1" applyAlignment="1">
      <alignment horizontal="center" vertical="center"/>
    </xf>
    <xf numFmtId="0" fontId="5" fillId="19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9" fillId="34" borderId="4" xfId="0" applyFont="1" applyFill="1" applyBorder="1" applyAlignment="1">
      <alignment horizontal="left" vertical="center"/>
    </xf>
    <xf numFmtId="164" fontId="9" fillId="35" borderId="5" xfId="0" applyNumberFormat="1" applyFont="1" applyFill="1" applyBorder="1" applyAlignment="1">
      <alignment horizontal="left"/>
    </xf>
    <xf numFmtId="0" fontId="5" fillId="36" borderId="4" xfId="0" applyFont="1" applyFill="1" applyBorder="1" applyAlignment="1">
      <alignment horizontal="center" vertical="center"/>
    </xf>
    <xf numFmtId="0" fontId="5" fillId="37" borderId="4" xfId="0" applyFont="1" applyFill="1" applyBorder="1" applyAlignment="1">
      <alignment horizontal="center" vertical="center"/>
    </xf>
    <xf numFmtId="0" fontId="11" fillId="6" borderId="6" xfId="0" applyFont="1" applyFill="1" applyBorder="1" applyAlignment="1">
      <alignment horizontal="left"/>
    </xf>
    <xf numFmtId="0" fontId="11" fillId="36" borderId="6" xfId="0" applyFont="1" applyFill="1" applyBorder="1" applyAlignment="1">
      <alignment horizontal="left" vertical="center"/>
    </xf>
    <xf numFmtId="0" fontId="11" fillId="37" borderId="6" xfId="0" applyFont="1" applyFill="1" applyBorder="1" applyAlignment="1">
      <alignment horizontal="left" vertical="center"/>
    </xf>
    <xf numFmtId="0" fontId="11" fillId="31" borderId="6" xfId="0" applyFont="1" applyFill="1" applyBorder="1" applyAlignment="1">
      <alignment horizontal="left"/>
    </xf>
    <xf numFmtId="0" fontId="5" fillId="7" borderId="4" xfId="0" applyFont="1" applyFill="1" applyBorder="1" applyAlignment="1">
      <alignment horizontal="center" vertical="center"/>
    </xf>
    <xf numFmtId="0" fontId="11" fillId="34" borderId="6" xfId="0" applyFont="1" applyFill="1" applyBorder="1" applyAlignment="1">
      <alignment horizontal="left" vertical="center"/>
    </xf>
    <xf numFmtId="0" fontId="11" fillId="38" borderId="6" xfId="0" applyFont="1" applyFill="1" applyBorder="1" applyAlignment="1">
      <alignment horizontal="left" vertical="center"/>
    </xf>
    <xf numFmtId="0" fontId="11" fillId="33" borderId="6" xfId="0" applyFont="1" applyFill="1" applyBorder="1" applyAlignment="1">
      <alignment horizontal="left"/>
    </xf>
    <xf numFmtId="0" fontId="10" fillId="2" borderId="6" xfId="0" applyFont="1" applyFill="1" applyBorder="1" applyAlignment="1">
      <alignment horizontal="center" vertical="center"/>
    </xf>
    <xf numFmtId="164" fontId="15" fillId="7" borderId="8" xfId="0" applyNumberFormat="1" applyFont="1" applyFill="1" applyBorder="1" applyAlignment="1">
      <alignment horizontal="center"/>
    </xf>
    <xf numFmtId="164" fontId="15" fillId="7" borderId="7" xfId="0" applyNumberFormat="1" applyFont="1" applyFill="1" applyBorder="1" applyAlignment="1">
      <alignment horizontal="center"/>
    </xf>
    <xf numFmtId="165" fontId="15" fillId="0" borderId="6" xfId="0" applyNumberFormat="1" applyFont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166" fontId="6" fillId="7" borderId="6" xfId="0" applyNumberFormat="1" applyFont="1" applyFill="1" applyBorder="1" applyAlignment="1">
      <alignment horizontal="left" vertical="center"/>
    </xf>
    <xf numFmtId="166" fontId="6" fillId="7" borderId="6" xfId="0" applyNumberFormat="1" applyFont="1" applyFill="1" applyBorder="1" applyAlignment="1">
      <alignment horizontal="left" vertical="center" wrapText="1"/>
    </xf>
    <xf numFmtId="0" fontId="19" fillId="0" borderId="0" xfId="2" applyAlignment="1">
      <alignment horizontal="left"/>
    </xf>
    <xf numFmtId="165" fontId="15" fillId="0" borderId="10" xfId="0" applyNumberFormat="1" applyFont="1" applyBorder="1" applyAlignment="1">
      <alignment horizontal="center" vertical="center"/>
    </xf>
    <xf numFmtId="165" fontId="15" fillId="0" borderId="11" xfId="0" applyNumberFormat="1" applyFont="1" applyBorder="1" applyAlignment="1">
      <alignment horizontal="center" vertical="center"/>
    </xf>
    <xf numFmtId="165" fontId="15" fillId="0" borderId="5" xfId="0" applyNumberFormat="1" applyFont="1" applyBorder="1" applyAlignment="1">
      <alignment horizontal="center" vertical="center"/>
    </xf>
    <xf numFmtId="165" fontId="15" fillId="0" borderId="13" xfId="0" applyNumberFormat="1" applyFont="1" applyBorder="1" applyAlignment="1">
      <alignment horizontal="center" vertical="center"/>
    </xf>
    <xf numFmtId="165" fontId="15" fillId="0" borderId="14" xfId="0" applyNumberFormat="1" applyFont="1" applyBorder="1" applyAlignment="1">
      <alignment horizontal="center" vertical="center"/>
    </xf>
    <xf numFmtId="165" fontId="15" fillId="0" borderId="4" xfId="0" applyNumberFormat="1" applyFont="1" applyBorder="1" applyAlignment="1">
      <alignment horizontal="center" vertical="center"/>
    </xf>
    <xf numFmtId="0" fontId="5" fillId="7" borderId="4" xfId="0" applyFont="1" applyFill="1" applyBorder="1" applyAlignment="1">
      <alignment horizontal="left" vertical="center"/>
    </xf>
    <xf numFmtId="164" fontId="11" fillId="0" borderId="6" xfId="0" applyNumberFormat="1" applyFont="1" applyBorder="1" applyAlignment="1">
      <alignment horizontal="left" vertical="center"/>
    </xf>
    <xf numFmtId="0" fontId="0" fillId="0" borderId="6" xfId="0" applyBorder="1" applyAlignment="1">
      <alignment horizontal="left"/>
    </xf>
    <xf numFmtId="0" fontId="13" fillId="0" borderId="6" xfId="0" applyFont="1" applyBorder="1" applyAlignment="1">
      <alignment horizontal="left"/>
    </xf>
    <xf numFmtId="0" fontId="20" fillId="0" borderId="6" xfId="0" applyFont="1" applyBorder="1" applyAlignment="1">
      <alignment horizontal="left"/>
    </xf>
    <xf numFmtId="164" fontId="7" fillId="0" borderId="6" xfId="0" applyNumberFormat="1" applyFont="1" applyBorder="1" applyAlignment="1">
      <alignment horizontal="left" vertical="center"/>
    </xf>
  </cellXfs>
  <cellStyles count="3">
    <cellStyle name="Link" xfId="2" builtinId="8"/>
    <cellStyle name="Standard" xfId="0" builtinId="0"/>
    <cellStyle name="Währung" xfId="1" builtinId="4"/>
  </cellStyles>
  <dxfs count="158"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DA58E8"/>
      <color rgb="FFEEEF23"/>
      <color rgb="FFE87D64"/>
      <color rgb="FFFF00F3"/>
      <color rgb="FFFD7303"/>
      <color rgb="FFEBBE9B"/>
      <color rgb="FFF90B75"/>
      <color rgb="FFFFDC00"/>
      <color rgb="FF920000"/>
      <color rgb="FFF75B0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wko.at/kollektivvertrag/kollektivvertrag-eisen-metallverarbeitenden-gewerbe-2026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CC949-0A2C-494B-8C5B-23D7C9EC0FA9}">
  <sheetPr>
    <tabColor theme="2" tint="-0.499984740745262"/>
  </sheetPr>
  <dimension ref="A1:H21"/>
  <sheetViews>
    <sheetView workbookViewId="0">
      <selection activeCell="C11" sqref="C11"/>
    </sheetView>
  </sheetViews>
  <sheetFormatPr baseColWidth="10" defaultRowHeight="16" x14ac:dyDescent="0.4"/>
  <cols>
    <col min="1" max="1" width="42.83203125" bestFit="1" customWidth="1"/>
    <col min="2" max="2" width="11.5" customWidth="1"/>
    <col min="3" max="3" width="14" bestFit="1" customWidth="1"/>
    <col min="4" max="4" width="24.33203125" bestFit="1" customWidth="1"/>
    <col min="6" max="6" width="43.6640625" bestFit="1" customWidth="1"/>
    <col min="7" max="7" width="16.6640625" bestFit="1" customWidth="1"/>
  </cols>
  <sheetData>
    <row r="1" spans="1:8" x14ac:dyDescent="0.4">
      <c r="A1" t="s">
        <v>46</v>
      </c>
    </row>
    <row r="2" spans="1:8" x14ac:dyDescent="0.4">
      <c r="A2" s="203" t="s">
        <v>45</v>
      </c>
      <c r="B2" s="203"/>
      <c r="C2" s="203"/>
      <c r="D2" s="203"/>
      <c r="E2" s="203"/>
      <c r="F2" s="203"/>
      <c r="G2" s="203"/>
      <c r="H2" s="203"/>
    </row>
    <row r="3" spans="1:8" x14ac:dyDescent="0.4">
      <c r="A3" s="5"/>
      <c r="B3" s="5"/>
      <c r="C3" s="5"/>
      <c r="D3" s="5"/>
      <c r="E3" s="5"/>
      <c r="F3" s="119"/>
      <c r="G3" s="119"/>
      <c r="H3" s="119"/>
    </row>
    <row r="4" spans="1:8" ht="48" x14ac:dyDescent="0.4">
      <c r="A4" s="65" t="s">
        <v>60</v>
      </c>
      <c r="B4" s="64" t="s">
        <v>69</v>
      </c>
      <c r="C4" s="119"/>
      <c r="D4" s="5"/>
      <c r="E4" s="5"/>
      <c r="F4" s="119"/>
      <c r="G4" s="119"/>
      <c r="H4" s="119"/>
    </row>
    <row r="5" spans="1:8" x14ac:dyDescent="0.4">
      <c r="A5" s="122" t="s">
        <v>61</v>
      </c>
      <c r="B5" s="123">
        <v>4160.28</v>
      </c>
      <c r="D5" s="5"/>
      <c r="E5" s="5"/>
      <c r="F5" s="119"/>
      <c r="G5" s="119"/>
      <c r="H5" s="119"/>
    </row>
    <row r="6" spans="1:8" x14ac:dyDescent="0.4">
      <c r="A6" s="124" t="s">
        <v>62</v>
      </c>
      <c r="B6" s="125">
        <v>3808.83</v>
      </c>
      <c r="D6" s="5"/>
      <c r="E6" s="5"/>
      <c r="F6" s="119"/>
      <c r="G6" s="119"/>
      <c r="H6" s="119"/>
    </row>
    <row r="7" spans="1:8" x14ac:dyDescent="0.4">
      <c r="A7" s="124" t="s">
        <v>63</v>
      </c>
      <c r="B7" s="125">
        <v>3397.52</v>
      </c>
      <c r="D7" s="5"/>
      <c r="E7" s="5"/>
      <c r="F7" s="119"/>
      <c r="G7" s="119"/>
      <c r="H7" s="119"/>
    </row>
    <row r="8" spans="1:8" x14ac:dyDescent="0.4">
      <c r="A8" s="126" t="s">
        <v>64</v>
      </c>
      <c r="B8" s="127">
        <v>2948.85</v>
      </c>
      <c r="D8" s="5"/>
      <c r="E8" s="5"/>
      <c r="F8" s="119"/>
      <c r="G8" s="119"/>
      <c r="H8" s="119"/>
    </row>
    <row r="9" spans="1:8" x14ac:dyDescent="0.4">
      <c r="A9" s="124" t="s">
        <v>65</v>
      </c>
      <c r="B9" s="125">
        <v>2759.39</v>
      </c>
      <c r="D9" s="119"/>
    </row>
    <row r="10" spans="1:8" x14ac:dyDescent="0.4">
      <c r="A10" s="126" t="s">
        <v>66</v>
      </c>
      <c r="B10" s="127">
        <v>2627.28</v>
      </c>
    </row>
    <row r="11" spans="1:8" x14ac:dyDescent="0.4">
      <c r="A11" s="126" t="s">
        <v>67</v>
      </c>
      <c r="B11" s="127">
        <v>2571.94</v>
      </c>
    </row>
    <row r="12" spans="1:8" x14ac:dyDescent="0.4">
      <c r="A12" s="128" t="s">
        <v>68</v>
      </c>
      <c r="B12" s="129">
        <v>2571.94</v>
      </c>
    </row>
    <row r="14" spans="1:8" x14ac:dyDescent="0.4">
      <c r="A14" s="130" t="s">
        <v>94</v>
      </c>
      <c r="B14" s="131">
        <v>1.155</v>
      </c>
      <c r="C14" s="121"/>
    </row>
    <row r="15" spans="1:8" x14ac:dyDescent="0.4">
      <c r="B15" s="44"/>
      <c r="C15" s="44"/>
    </row>
    <row r="16" spans="1:8" x14ac:dyDescent="0.4">
      <c r="A16" s="146" t="s">
        <v>98</v>
      </c>
      <c r="B16" s="144" t="s">
        <v>97</v>
      </c>
      <c r="C16" s="145"/>
    </row>
    <row r="17" spans="1:4" x14ac:dyDescent="0.4">
      <c r="A17" s="139" t="s">
        <v>95</v>
      </c>
      <c r="B17" s="140">
        <v>30</v>
      </c>
      <c r="C17" s="141" t="s">
        <v>80</v>
      </c>
    </row>
    <row r="18" spans="1:4" x14ac:dyDescent="0.4">
      <c r="A18" s="135"/>
      <c r="B18" s="142">
        <v>17</v>
      </c>
      <c r="C18" s="143" t="s">
        <v>81</v>
      </c>
    </row>
    <row r="19" spans="1:4" x14ac:dyDescent="0.4">
      <c r="A19" s="132" t="s">
        <v>96</v>
      </c>
      <c r="B19" s="133">
        <v>35.299999999999997</v>
      </c>
      <c r="C19" s="134" t="s">
        <v>80</v>
      </c>
    </row>
    <row r="20" spans="1:4" x14ac:dyDescent="0.4">
      <c r="A20" s="136"/>
      <c r="B20" s="137">
        <v>27.9</v>
      </c>
      <c r="C20" s="138" t="s">
        <v>81</v>
      </c>
      <c r="D20" s="121"/>
    </row>
    <row r="21" spans="1:4" x14ac:dyDescent="0.4">
      <c r="D21" s="44"/>
    </row>
  </sheetData>
  <mergeCells count="1">
    <mergeCell ref="A2:H2"/>
  </mergeCells>
  <hyperlinks>
    <hyperlink ref="A2" r:id="rId1" location="inhaltsverzeichnis" xr:uid="{D4B66A3C-DDAA-4B88-A1BA-FB57BD8924A7}"/>
  </hyperlinks>
  <pageMargins left="0.7" right="0.7" top="0.78740157499999996" bottom="0.78740157499999996" header="0.3" footer="0.3"/>
  <pageSetup orientation="portrait" horizontalDpi="1200" verticalDpi="12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A1748-48E6-494F-8676-E388955F3DD7}">
  <sheetPr>
    <tabColor rgb="FFEBBE9B"/>
  </sheetPr>
  <dimension ref="A1:AS48"/>
  <sheetViews>
    <sheetView zoomScale="75" zoomScaleNormal="55" workbookViewId="0">
      <pane xSplit="3" topLeftCell="O1" activePane="topRight" state="frozen"/>
      <selection pane="topRight" activeCell="Y30" sqref="Y30"/>
    </sheetView>
  </sheetViews>
  <sheetFormatPr baseColWidth="10" defaultRowHeight="16" x14ac:dyDescent="0.4"/>
  <cols>
    <col min="1" max="1" width="6.5" customWidth="1"/>
    <col min="2" max="2" width="4.1640625" bestFit="1" customWidth="1"/>
    <col min="3" max="3" width="26.5" customWidth="1"/>
    <col min="4" max="4" width="25" customWidth="1"/>
    <col min="5" max="5" width="17.6640625" customWidth="1"/>
    <col min="6" max="6" width="23.83203125" customWidth="1"/>
    <col min="7" max="7" width="11.1640625" customWidth="1"/>
    <col min="8" max="12" width="11.1640625" bestFit="1" customWidth="1"/>
    <col min="13" max="13" width="13" bestFit="1" customWidth="1"/>
    <col min="14" max="37" width="11.1640625" bestFit="1" customWidth="1"/>
    <col min="38" max="38" width="11.1640625" style="4" bestFit="1" customWidth="1"/>
    <col min="39" max="39" width="13.5" customWidth="1"/>
    <col min="40" max="40" width="15.1640625" customWidth="1"/>
    <col min="41" max="41" width="14.1640625" customWidth="1"/>
    <col min="42" max="42" width="15" customWidth="1"/>
    <col min="43" max="43" width="15.5" customWidth="1"/>
    <col min="45" max="45" width="13.6640625" bestFit="1" customWidth="1"/>
  </cols>
  <sheetData>
    <row r="1" spans="1:45" x14ac:dyDescent="0.4">
      <c r="A1" s="1"/>
      <c r="B1" s="6"/>
      <c r="C1" s="6"/>
      <c r="D1" s="6"/>
      <c r="E1" s="6"/>
      <c r="F1" s="6"/>
      <c r="G1" s="6"/>
      <c r="H1" s="7"/>
      <c r="I1" s="7"/>
      <c r="J1" s="7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8"/>
      <c r="AM1" s="6"/>
      <c r="AN1" s="6"/>
      <c r="AO1" s="6"/>
      <c r="AP1" s="6"/>
      <c r="AQ1" s="6"/>
      <c r="AR1" s="6"/>
      <c r="AS1" s="6"/>
    </row>
    <row r="2" spans="1:45" s="29" customFormat="1" ht="23.25" customHeight="1" x14ac:dyDescent="0.6">
      <c r="A2" s="27"/>
      <c r="B2" s="40"/>
      <c r="C2" s="43">
        <v>46023</v>
      </c>
      <c r="D2" s="197" t="str">
        <f>TEXT(C2,"MMMM")</f>
        <v>Jänner</v>
      </c>
      <c r="E2" s="197"/>
      <c r="F2" s="198"/>
      <c r="G2" s="28" t="str">
        <f t="shared" ref="G2:J2" si="0">IF(G3="Mo",_xlfn.ISOWEEKNUM(G4),"")</f>
        <v/>
      </c>
      <c r="H2" s="28" t="str">
        <f t="shared" si="0"/>
        <v/>
      </c>
      <c r="I2" s="28" t="str">
        <f t="shared" si="0"/>
        <v/>
      </c>
      <c r="J2" s="28" t="str">
        <f t="shared" si="0"/>
        <v/>
      </c>
      <c r="K2" s="28">
        <f t="shared" ref="K2:L2" si="1">IF(K3="Mo",_xlfn.ISOWEEKNUM(K4),"")</f>
        <v>2</v>
      </c>
      <c r="L2" s="28" t="str">
        <f t="shared" si="1"/>
        <v/>
      </c>
      <c r="M2" s="28" t="str">
        <f>IF(M3="Mo",_xlfn.ISOWEEKNUM(M4),"")</f>
        <v/>
      </c>
      <c r="N2" s="28" t="str">
        <f t="shared" ref="N2:AK2" si="2">IF(N3="Mo",_xlfn.ISOWEEKNUM(N4),"")</f>
        <v/>
      </c>
      <c r="O2" s="28" t="str">
        <f t="shared" si="2"/>
        <v/>
      </c>
      <c r="P2" s="28" t="str">
        <f t="shared" si="2"/>
        <v/>
      </c>
      <c r="Q2" s="28" t="str">
        <f t="shared" si="2"/>
        <v/>
      </c>
      <c r="R2" s="28">
        <f t="shared" si="2"/>
        <v>3</v>
      </c>
      <c r="S2" s="28" t="str">
        <f t="shared" si="2"/>
        <v/>
      </c>
      <c r="T2" s="28" t="str">
        <f t="shared" si="2"/>
        <v/>
      </c>
      <c r="U2" s="28" t="str">
        <f t="shared" si="2"/>
        <v/>
      </c>
      <c r="V2" s="28" t="str">
        <f t="shared" si="2"/>
        <v/>
      </c>
      <c r="W2" s="28" t="str">
        <f t="shared" si="2"/>
        <v/>
      </c>
      <c r="X2" s="28" t="str">
        <f t="shared" si="2"/>
        <v/>
      </c>
      <c r="Y2" s="28">
        <f t="shared" si="2"/>
        <v>4</v>
      </c>
      <c r="Z2" s="28" t="str">
        <f t="shared" si="2"/>
        <v/>
      </c>
      <c r="AA2" s="28" t="str">
        <f t="shared" si="2"/>
        <v/>
      </c>
      <c r="AB2" s="28" t="str">
        <f t="shared" si="2"/>
        <v/>
      </c>
      <c r="AC2" s="28" t="str">
        <f t="shared" si="2"/>
        <v/>
      </c>
      <c r="AD2" s="28" t="str">
        <f t="shared" si="2"/>
        <v/>
      </c>
      <c r="AE2" s="28" t="str">
        <f t="shared" si="2"/>
        <v/>
      </c>
      <c r="AF2" s="28">
        <f t="shared" si="2"/>
        <v>5</v>
      </c>
      <c r="AG2" s="28" t="str">
        <f t="shared" si="2"/>
        <v/>
      </c>
      <c r="AH2" s="28" t="str">
        <f t="shared" si="2"/>
        <v/>
      </c>
      <c r="AI2" s="28" t="str">
        <f t="shared" si="2"/>
        <v/>
      </c>
      <c r="AJ2" s="28" t="str">
        <f t="shared" si="2"/>
        <v/>
      </c>
      <c r="AK2" s="30" t="str">
        <f t="shared" si="2"/>
        <v/>
      </c>
      <c r="AL2" s="204" t="s">
        <v>29</v>
      </c>
      <c r="AM2" s="200" t="s">
        <v>0</v>
      </c>
      <c r="AN2" s="200"/>
      <c r="AO2" s="200"/>
      <c r="AP2" s="200"/>
      <c r="AQ2" s="200"/>
      <c r="AR2" s="200"/>
      <c r="AS2" s="200"/>
    </row>
    <row r="3" spans="1:45" ht="15.75" customHeight="1" x14ac:dyDescent="0.4">
      <c r="A3" s="6"/>
      <c r="B3" s="41"/>
      <c r="C3" s="201" t="s">
        <v>2</v>
      </c>
      <c r="D3" s="202" t="s">
        <v>37</v>
      </c>
      <c r="E3" s="202" t="s">
        <v>3</v>
      </c>
      <c r="F3" s="202" t="s">
        <v>3</v>
      </c>
      <c r="G3" s="61" t="str">
        <f>TEXT(G4,"TTT")</f>
        <v>Do</v>
      </c>
      <c r="H3" s="47" t="str">
        <f>TEXT(H4,"TTT")</f>
        <v>Fr</v>
      </c>
      <c r="I3" s="47" t="str">
        <f t="shared" ref="I3:K3" si="3">TEXT(I4,"TTT")</f>
        <v>Sa</v>
      </c>
      <c r="J3" s="47" t="str">
        <f t="shared" si="3"/>
        <v>So</v>
      </c>
      <c r="K3" s="45" t="str">
        <f t="shared" si="3"/>
        <v>Mo</v>
      </c>
      <c r="L3" s="47" t="str">
        <f t="shared" ref="L3" si="4">TEXT(L4,"TTT")</f>
        <v>Di</v>
      </c>
      <c r="M3" s="47" t="str">
        <f t="shared" ref="M3" si="5">TEXT(M4,"TTT")</f>
        <v>Mi</v>
      </c>
      <c r="N3" s="47" t="str">
        <f t="shared" ref="N3" si="6">TEXT(N4,"TTT")</f>
        <v>Do</v>
      </c>
      <c r="O3" s="47" t="str">
        <f t="shared" ref="O3" si="7">TEXT(O4,"TTT")</f>
        <v>Fr</v>
      </c>
      <c r="P3" s="47" t="str">
        <f t="shared" ref="P3" si="8">TEXT(P4,"TTT")</f>
        <v>Sa</v>
      </c>
      <c r="Q3" s="47" t="str">
        <f t="shared" ref="Q3" si="9">TEXT(Q4,"TTT")</f>
        <v>So</v>
      </c>
      <c r="R3" s="45" t="str">
        <f t="shared" ref="R3" si="10">TEXT(R4,"TTT")</f>
        <v>Mo</v>
      </c>
      <c r="S3" s="47" t="str">
        <f t="shared" ref="S3" si="11">TEXT(S4,"TTT")</f>
        <v>Di</v>
      </c>
      <c r="T3" s="47" t="str">
        <f t="shared" ref="T3" si="12">TEXT(T4,"TTT")</f>
        <v>Mi</v>
      </c>
      <c r="U3" s="47" t="str">
        <f t="shared" ref="U3" si="13">TEXT(U4,"TTT")</f>
        <v>Do</v>
      </c>
      <c r="V3" s="47" t="str">
        <f t="shared" ref="V3" si="14">TEXT(V4,"TTT")</f>
        <v>Fr</v>
      </c>
      <c r="W3" s="47" t="str">
        <f t="shared" ref="W3" si="15">TEXT(W4,"TTT")</f>
        <v>Sa</v>
      </c>
      <c r="X3" s="47" t="str">
        <f t="shared" ref="X3" si="16">TEXT(X4,"TTT")</f>
        <v>So</v>
      </c>
      <c r="Y3" s="45" t="str">
        <f t="shared" ref="Y3" si="17">TEXT(Y4,"TTT")</f>
        <v>Mo</v>
      </c>
      <c r="Z3" s="47" t="str">
        <f t="shared" ref="Z3" si="18">TEXT(Z4,"TTT")</f>
        <v>Di</v>
      </c>
      <c r="AA3" s="47" t="str">
        <f t="shared" ref="AA3" si="19">TEXT(AA4,"TTT")</f>
        <v>Mi</v>
      </c>
      <c r="AB3" s="47" t="str">
        <f t="shared" ref="AB3" si="20">TEXT(AB4,"TTT")</f>
        <v>Do</v>
      </c>
      <c r="AC3" s="47" t="str">
        <f t="shared" ref="AC3" si="21">TEXT(AC4,"TTT")</f>
        <v>Fr</v>
      </c>
      <c r="AD3" s="47" t="str">
        <f t="shared" ref="AD3" si="22">TEXT(AD4,"TTT")</f>
        <v>Sa</v>
      </c>
      <c r="AE3" s="47" t="str">
        <f t="shared" ref="AE3" si="23">TEXT(AE4,"TTT")</f>
        <v>So</v>
      </c>
      <c r="AF3" s="45" t="str">
        <f t="shared" ref="AF3" si="24">TEXT(AF4,"TTT")</f>
        <v>Mo</v>
      </c>
      <c r="AG3" s="47" t="str">
        <f t="shared" ref="AG3" si="25">TEXT(AG4,"TTT")</f>
        <v>Di</v>
      </c>
      <c r="AH3" s="48" t="str">
        <f t="shared" ref="AH3" si="26">TEXT(AH4,"TTT")</f>
        <v>Mi</v>
      </c>
      <c r="AI3" s="45" t="str">
        <f t="shared" ref="AI3" si="27">TEXT(AI4,"TTT")</f>
        <v>Do</v>
      </c>
      <c r="AJ3" s="45" t="str">
        <f t="shared" ref="AJ3" si="28">TEXT(AJ4,"TTT")</f>
        <v>Fr</v>
      </c>
      <c r="AK3" s="45" t="str">
        <f t="shared" ref="AK3" si="29">TEXT(AK4,"TTT")</f>
        <v>Sa</v>
      </c>
      <c r="AL3" s="205"/>
      <c r="AM3" s="196" t="s">
        <v>31</v>
      </c>
      <c r="AN3" s="196" t="s">
        <v>30</v>
      </c>
      <c r="AO3" s="196" t="s">
        <v>32</v>
      </c>
      <c r="AP3" s="196" t="s">
        <v>33</v>
      </c>
      <c r="AQ3" s="196" t="s">
        <v>56</v>
      </c>
      <c r="AR3" s="196" t="s">
        <v>59</v>
      </c>
      <c r="AS3" s="196" t="s">
        <v>1</v>
      </c>
    </row>
    <row r="4" spans="1:45" s="3" customFormat="1" ht="23.25" customHeight="1" x14ac:dyDescent="0.4">
      <c r="A4" s="9"/>
      <c r="B4" s="42"/>
      <c r="C4" s="201"/>
      <c r="D4" s="202"/>
      <c r="E4" s="202"/>
      <c r="F4" s="202"/>
      <c r="G4" s="62">
        <f>$C$2</f>
        <v>46023</v>
      </c>
      <c r="H4" s="46">
        <f>G4+1</f>
        <v>46024</v>
      </c>
      <c r="I4" s="46">
        <f t="shared" ref="I4:AK4" si="30">H4+1</f>
        <v>46025</v>
      </c>
      <c r="J4" s="46">
        <f t="shared" si="30"/>
        <v>46026</v>
      </c>
      <c r="K4" s="49">
        <f t="shared" si="30"/>
        <v>46027</v>
      </c>
      <c r="L4" s="46">
        <f t="shared" si="30"/>
        <v>46028</v>
      </c>
      <c r="M4" s="46">
        <f t="shared" si="30"/>
        <v>46029</v>
      </c>
      <c r="N4" s="46">
        <f t="shared" si="30"/>
        <v>46030</v>
      </c>
      <c r="O4" s="46">
        <f t="shared" si="30"/>
        <v>46031</v>
      </c>
      <c r="P4" s="46">
        <f t="shared" si="30"/>
        <v>46032</v>
      </c>
      <c r="Q4" s="46">
        <f t="shared" si="30"/>
        <v>46033</v>
      </c>
      <c r="R4" s="49">
        <f t="shared" si="30"/>
        <v>46034</v>
      </c>
      <c r="S4" s="46">
        <f t="shared" si="30"/>
        <v>46035</v>
      </c>
      <c r="T4" s="46">
        <f t="shared" si="30"/>
        <v>46036</v>
      </c>
      <c r="U4" s="46">
        <f t="shared" si="30"/>
        <v>46037</v>
      </c>
      <c r="V4" s="46">
        <f t="shared" si="30"/>
        <v>46038</v>
      </c>
      <c r="W4" s="46">
        <f t="shared" si="30"/>
        <v>46039</v>
      </c>
      <c r="X4" s="46">
        <f t="shared" si="30"/>
        <v>46040</v>
      </c>
      <c r="Y4" s="49">
        <f t="shared" si="30"/>
        <v>46041</v>
      </c>
      <c r="Z4" s="46">
        <f t="shared" si="30"/>
        <v>46042</v>
      </c>
      <c r="AA4" s="46">
        <f t="shared" si="30"/>
        <v>46043</v>
      </c>
      <c r="AB4" s="46">
        <f t="shared" si="30"/>
        <v>46044</v>
      </c>
      <c r="AC4" s="46">
        <f t="shared" si="30"/>
        <v>46045</v>
      </c>
      <c r="AD4" s="46">
        <f t="shared" si="30"/>
        <v>46046</v>
      </c>
      <c r="AE4" s="46">
        <f t="shared" si="30"/>
        <v>46047</v>
      </c>
      <c r="AF4" s="49">
        <f t="shared" si="30"/>
        <v>46048</v>
      </c>
      <c r="AG4" s="46">
        <f t="shared" si="30"/>
        <v>46049</v>
      </c>
      <c r="AH4" s="50">
        <f t="shared" si="30"/>
        <v>46050</v>
      </c>
      <c r="AI4" s="49">
        <f t="shared" si="30"/>
        <v>46051</v>
      </c>
      <c r="AJ4" s="49">
        <f t="shared" si="30"/>
        <v>46052</v>
      </c>
      <c r="AK4" s="49">
        <f t="shared" si="30"/>
        <v>46053</v>
      </c>
      <c r="AL4" s="206"/>
      <c r="AM4" s="196"/>
      <c r="AN4" s="196" t="s">
        <v>28</v>
      </c>
      <c r="AO4" s="196"/>
      <c r="AP4" s="196"/>
      <c r="AQ4" s="196"/>
      <c r="AR4" s="196"/>
      <c r="AS4" s="196"/>
    </row>
    <row r="5" spans="1:45" ht="18.5" x14ac:dyDescent="0.45">
      <c r="A5" s="6"/>
      <c r="B5" s="38">
        <v>15</v>
      </c>
      <c r="C5" s="80" t="s">
        <v>4</v>
      </c>
      <c r="D5" s="51" t="s">
        <v>47</v>
      </c>
      <c r="E5" s="54" t="s">
        <v>52</v>
      </c>
      <c r="F5" s="32" t="s">
        <v>57</v>
      </c>
      <c r="G5" s="63"/>
      <c r="H5" s="11"/>
      <c r="I5" s="12"/>
      <c r="J5" s="12"/>
      <c r="K5" s="13"/>
      <c r="L5" s="12"/>
      <c r="M5" s="12"/>
      <c r="N5" s="11"/>
      <c r="O5" s="11"/>
      <c r="P5" s="12"/>
      <c r="Q5" s="11"/>
      <c r="R5" s="10"/>
      <c r="S5" s="11"/>
      <c r="T5" s="11"/>
      <c r="U5" s="11"/>
      <c r="V5" s="11"/>
      <c r="W5" s="12"/>
      <c r="X5" s="12"/>
      <c r="Y5" s="13"/>
      <c r="Z5" s="12"/>
      <c r="AA5" s="12"/>
      <c r="AB5" s="11"/>
      <c r="AC5" s="11"/>
      <c r="AD5" s="12"/>
      <c r="AE5" s="12"/>
      <c r="AF5" s="13"/>
      <c r="AG5" s="12"/>
      <c r="AH5" s="14"/>
      <c r="AI5" s="15"/>
      <c r="AJ5" s="15"/>
      <c r="AK5" s="15"/>
      <c r="AL5" s="16">
        <f t="shared" ref="AL5:AL46" si="31">SUM(G5:AK5)</f>
        <v>0</v>
      </c>
      <c r="AM5" s="17"/>
      <c r="AN5" s="18"/>
      <c r="AO5" s="18"/>
      <c r="AP5" s="18"/>
      <c r="AQ5" s="18"/>
      <c r="AR5" s="18"/>
      <c r="AS5" s="18">
        <f>SUM(AM5:AR5)</f>
        <v>0</v>
      </c>
    </row>
    <row r="6" spans="1:45" ht="18.5" x14ac:dyDescent="0.45">
      <c r="A6" s="6"/>
      <c r="B6" s="38">
        <v>15</v>
      </c>
      <c r="C6" s="80" t="s">
        <v>39</v>
      </c>
      <c r="D6" s="51" t="s">
        <v>48</v>
      </c>
      <c r="E6" s="54" t="s">
        <v>52</v>
      </c>
      <c r="F6" s="32" t="s">
        <v>57</v>
      </c>
      <c r="G6" s="63"/>
      <c r="H6" s="11"/>
      <c r="I6" s="12"/>
      <c r="J6" s="12"/>
      <c r="K6" s="13"/>
      <c r="L6" s="12"/>
      <c r="M6" s="12"/>
      <c r="N6" s="11"/>
      <c r="O6" s="11"/>
      <c r="P6" s="12"/>
      <c r="Q6" s="11"/>
      <c r="R6" s="10"/>
      <c r="S6" s="11"/>
      <c r="T6" s="11"/>
      <c r="U6" s="11"/>
      <c r="V6" s="11"/>
      <c r="W6" s="12"/>
      <c r="X6" s="12"/>
      <c r="Y6" s="13"/>
      <c r="Z6" s="12"/>
      <c r="AA6" s="12"/>
      <c r="AB6" s="11"/>
      <c r="AC6" s="11"/>
      <c r="AD6" s="12"/>
      <c r="AE6" s="12"/>
      <c r="AF6" s="13"/>
      <c r="AG6" s="12"/>
      <c r="AH6" s="14"/>
      <c r="AI6" s="15"/>
      <c r="AJ6" s="15"/>
      <c r="AK6" s="15"/>
      <c r="AL6" s="16">
        <f t="shared" si="31"/>
        <v>0</v>
      </c>
      <c r="AM6" s="17"/>
      <c r="AN6" s="18"/>
      <c r="AO6" s="18"/>
      <c r="AP6" s="18"/>
      <c r="AQ6" s="18"/>
      <c r="AR6" s="18"/>
      <c r="AS6" s="18">
        <f t="shared" ref="AS6:AS46" si="32">SUM(AM6:AR6)</f>
        <v>0</v>
      </c>
    </row>
    <row r="7" spans="1:45" ht="18.5" x14ac:dyDescent="0.45">
      <c r="A7" s="6"/>
      <c r="B7" s="38"/>
      <c r="C7" s="79"/>
      <c r="D7" s="34"/>
      <c r="E7" s="34"/>
      <c r="F7" s="34"/>
      <c r="G7" s="63"/>
      <c r="H7" s="11"/>
      <c r="I7" s="12"/>
      <c r="J7" s="12"/>
      <c r="K7" s="13"/>
      <c r="L7" s="12"/>
      <c r="M7" s="12"/>
      <c r="N7" s="11"/>
      <c r="O7" s="11"/>
      <c r="P7" s="12"/>
      <c r="Q7" s="12"/>
      <c r="R7" s="13"/>
      <c r="S7" s="12"/>
      <c r="T7" s="12"/>
      <c r="U7" s="11"/>
      <c r="V7" s="11"/>
      <c r="W7" s="12"/>
      <c r="X7" s="12"/>
      <c r="Y7" s="13"/>
      <c r="Z7" s="12"/>
      <c r="AA7" s="12"/>
      <c r="AB7" s="11"/>
      <c r="AC7" s="11"/>
      <c r="AD7" s="12"/>
      <c r="AE7" s="12"/>
      <c r="AF7" s="13"/>
      <c r="AG7" s="12"/>
      <c r="AH7" s="14"/>
      <c r="AI7" s="15"/>
      <c r="AJ7" s="15"/>
      <c r="AK7" s="15"/>
      <c r="AL7" s="16">
        <f t="shared" si="31"/>
        <v>0</v>
      </c>
      <c r="AM7" s="17"/>
      <c r="AN7" s="18"/>
      <c r="AO7" s="18"/>
      <c r="AP7" s="18"/>
      <c r="AQ7" s="18"/>
      <c r="AR7" s="18"/>
      <c r="AS7" s="18">
        <f t="shared" si="32"/>
        <v>0</v>
      </c>
    </row>
    <row r="8" spans="1:45" ht="18.5" x14ac:dyDescent="0.45">
      <c r="A8" s="110"/>
      <c r="B8" s="38"/>
      <c r="C8" s="81" t="s">
        <v>5</v>
      </c>
      <c r="D8" s="32" t="s">
        <v>6</v>
      </c>
      <c r="E8" s="55" t="s">
        <v>53</v>
      </c>
      <c r="F8" s="66"/>
      <c r="G8" s="63">
        <v>8</v>
      </c>
      <c r="H8" s="56">
        <v>6.5</v>
      </c>
      <c r="I8" s="12"/>
      <c r="J8" s="11"/>
      <c r="K8" s="56">
        <v>8</v>
      </c>
      <c r="L8" s="11">
        <v>8</v>
      </c>
      <c r="M8" s="56">
        <v>8</v>
      </c>
      <c r="N8" s="56">
        <v>8</v>
      </c>
      <c r="O8" s="56">
        <v>6.5</v>
      </c>
      <c r="P8" s="11"/>
      <c r="Q8" s="11"/>
      <c r="R8" s="56">
        <v>8</v>
      </c>
      <c r="S8" s="56">
        <v>8</v>
      </c>
      <c r="T8" s="56">
        <v>8</v>
      </c>
      <c r="U8" s="56">
        <v>8</v>
      </c>
      <c r="V8" s="56">
        <v>6.5</v>
      </c>
      <c r="W8" s="11"/>
      <c r="X8" s="11"/>
      <c r="Y8" s="56">
        <v>8</v>
      </c>
      <c r="Z8" s="56">
        <v>8</v>
      </c>
      <c r="AA8" s="56">
        <v>8</v>
      </c>
      <c r="AB8" s="56">
        <v>8</v>
      </c>
      <c r="AC8" s="56">
        <v>6.5</v>
      </c>
      <c r="AD8" s="11"/>
      <c r="AE8" s="11"/>
      <c r="AF8" s="56">
        <v>8</v>
      </c>
      <c r="AG8" s="56">
        <v>8</v>
      </c>
      <c r="AH8" s="56">
        <v>8</v>
      </c>
      <c r="AI8" s="56">
        <v>8</v>
      </c>
      <c r="AJ8" s="56">
        <v>6.5</v>
      </c>
      <c r="AK8" s="21"/>
      <c r="AL8" s="16">
        <f>SUM(G8:AK8)</f>
        <v>168.5</v>
      </c>
      <c r="AM8" s="17"/>
      <c r="AN8" s="18"/>
      <c r="AO8" s="18"/>
      <c r="AP8" s="18"/>
      <c r="AQ8" s="18"/>
      <c r="AR8" s="18"/>
      <c r="AS8" s="18">
        <f t="shared" si="32"/>
        <v>0</v>
      </c>
    </row>
    <row r="9" spans="1:45" ht="18.5" x14ac:dyDescent="0.45">
      <c r="A9" s="6"/>
      <c r="B9" s="38"/>
      <c r="C9" s="80" t="s">
        <v>34</v>
      </c>
      <c r="D9" s="32" t="s">
        <v>38</v>
      </c>
      <c r="E9" s="55" t="s">
        <v>38</v>
      </c>
      <c r="F9" s="66"/>
      <c r="G9" s="63"/>
      <c r="H9" s="56">
        <v>4</v>
      </c>
      <c r="I9" s="12"/>
      <c r="J9" s="11"/>
      <c r="K9" s="56">
        <v>4</v>
      </c>
      <c r="L9" s="11"/>
      <c r="M9" s="56"/>
      <c r="N9" s="56"/>
      <c r="O9" s="56"/>
      <c r="P9" s="11">
        <v>4</v>
      </c>
      <c r="Q9" s="11"/>
      <c r="R9" s="56"/>
      <c r="S9" s="56">
        <v>4</v>
      </c>
      <c r="T9" s="56"/>
      <c r="U9" s="56"/>
      <c r="V9" s="56"/>
      <c r="W9" s="11">
        <v>4</v>
      </c>
      <c r="X9" s="11"/>
      <c r="Y9" s="56"/>
      <c r="Z9" s="56">
        <v>4</v>
      </c>
      <c r="AA9" s="56"/>
      <c r="AB9" s="56"/>
      <c r="AC9" s="56"/>
      <c r="AD9" s="11">
        <v>4</v>
      </c>
      <c r="AE9" s="11"/>
      <c r="AF9" s="56"/>
      <c r="AG9" s="56">
        <v>4</v>
      </c>
      <c r="AH9" s="56"/>
      <c r="AI9" s="56"/>
      <c r="AJ9" s="56"/>
      <c r="AK9" s="21">
        <v>4</v>
      </c>
      <c r="AL9" s="16">
        <f t="shared" si="31"/>
        <v>36</v>
      </c>
      <c r="AM9" s="17"/>
      <c r="AN9" s="18"/>
      <c r="AO9" s="18"/>
      <c r="AP9" s="18"/>
      <c r="AQ9" s="18"/>
      <c r="AR9" s="18"/>
      <c r="AS9" s="18">
        <f t="shared" si="32"/>
        <v>0</v>
      </c>
    </row>
    <row r="10" spans="1:45" ht="18.5" x14ac:dyDescent="0.45">
      <c r="A10" s="6"/>
      <c r="B10" s="38"/>
      <c r="C10" s="34"/>
      <c r="D10" s="32"/>
      <c r="E10" s="67"/>
      <c r="F10" s="66"/>
      <c r="G10" s="63"/>
      <c r="H10" s="11"/>
      <c r="I10" s="12"/>
      <c r="J10" s="12"/>
      <c r="K10" s="13"/>
      <c r="L10" s="12"/>
      <c r="M10" s="12"/>
      <c r="N10" s="11"/>
      <c r="O10" s="11"/>
      <c r="P10" s="12"/>
      <c r="Q10" s="12"/>
      <c r="R10" s="13"/>
      <c r="S10" s="12"/>
      <c r="T10" s="12"/>
      <c r="U10" s="11"/>
      <c r="V10" s="11"/>
      <c r="W10" s="12"/>
      <c r="X10" s="12"/>
      <c r="Y10" s="13"/>
      <c r="Z10" s="12"/>
      <c r="AA10" s="12"/>
      <c r="AB10" s="11"/>
      <c r="AC10" s="11"/>
      <c r="AD10" s="12"/>
      <c r="AE10" s="12"/>
      <c r="AF10" s="13"/>
      <c r="AG10" s="12"/>
      <c r="AH10" s="14"/>
      <c r="AI10" s="15"/>
      <c r="AJ10" s="15"/>
      <c r="AK10" s="15"/>
      <c r="AL10" s="16">
        <f t="shared" si="31"/>
        <v>0</v>
      </c>
      <c r="AM10" s="17"/>
      <c r="AN10" s="18"/>
      <c r="AO10" s="18"/>
      <c r="AP10" s="18"/>
      <c r="AQ10" s="18"/>
      <c r="AR10" s="18"/>
      <c r="AS10" s="18">
        <f t="shared" si="32"/>
        <v>0</v>
      </c>
    </row>
    <row r="11" spans="1:45" ht="18.5" x14ac:dyDescent="0.45">
      <c r="A11" s="110"/>
      <c r="B11" s="38">
        <v>17</v>
      </c>
      <c r="C11" s="82" t="s">
        <v>8</v>
      </c>
      <c r="D11" s="117" t="s">
        <v>90</v>
      </c>
      <c r="E11" s="60" t="s">
        <v>49</v>
      </c>
      <c r="F11" s="66" t="s">
        <v>58</v>
      </c>
      <c r="G11" s="63"/>
      <c r="H11" s="11"/>
      <c r="I11" s="12"/>
      <c r="J11" s="12"/>
      <c r="K11" s="13"/>
      <c r="L11" s="12"/>
      <c r="M11" s="12"/>
      <c r="N11" s="11"/>
      <c r="O11" s="11"/>
      <c r="P11" s="12"/>
      <c r="Q11" s="12"/>
      <c r="R11" s="59">
        <v>9.5</v>
      </c>
      <c r="S11" s="59">
        <v>9.5</v>
      </c>
      <c r="T11" s="59">
        <v>9.5</v>
      </c>
      <c r="U11" s="59">
        <v>9.5</v>
      </c>
      <c r="V11" s="59">
        <v>9.5</v>
      </c>
      <c r="W11" s="12">
        <v>6</v>
      </c>
      <c r="X11" s="12"/>
      <c r="Y11" s="59">
        <v>9.5</v>
      </c>
      <c r="Z11" s="59">
        <v>9.5</v>
      </c>
      <c r="AA11" s="59">
        <v>9.5</v>
      </c>
      <c r="AB11" s="59">
        <v>9.5</v>
      </c>
      <c r="AC11" s="59">
        <v>9.5</v>
      </c>
      <c r="AD11" s="12"/>
      <c r="AE11" s="12"/>
      <c r="AF11" s="59">
        <v>9.5</v>
      </c>
      <c r="AG11" s="59">
        <v>9.5</v>
      </c>
      <c r="AH11" s="59">
        <v>9.5</v>
      </c>
      <c r="AI11" s="59">
        <v>3</v>
      </c>
      <c r="AJ11" s="59">
        <v>9.5</v>
      </c>
      <c r="AK11" s="15">
        <v>6</v>
      </c>
      <c r="AL11" s="16">
        <f t="shared" si="31"/>
        <v>148</v>
      </c>
      <c r="AM11" s="17"/>
      <c r="AN11" s="18"/>
      <c r="AO11" s="18">
        <v>1010</v>
      </c>
      <c r="AP11" s="18">
        <v>1010</v>
      </c>
      <c r="AQ11" s="18"/>
      <c r="AR11" s="18"/>
      <c r="AS11" s="18">
        <f t="shared" si="32"/>
        <v>2020</v>
      </c>
    </row>
    <row r="12" spans="1:45" ht="18.5" x14ac:dyDescent="0.45">
      <c r="A12" s="110"/>
      <c r="B12" s="38">
        <v>22</v>
      </c>
      <c r="C12" s="82" t="s">
        <v>7</v>
      </c>
      <c r="D12" s="118" t="s">
        <v>91</v>
      </c>
      <c r="E12" s="60" t="s">
        <v>49</v>
      </c>
      <c r="F12" s="66" t="s">
        <v>58</v>
      </c>
      <c r="G12" s="63"/>
      <c r="H12" s="11"/>
      <c r="I12" s="12"/>
      <c r="J12" s="12"/>
      <c r="K12" s="13"/>
      <c r="L12" s="12"/>
      <c r="M12" s="12"/>
      <c r="N12" s="11"/>
      <c r="O12" s="11"/>
      <c r="P12" s="12"/>
      <c r="Q12" s="12"/>
      <c r="R12" s="59">
        <v>9.5</v>
      </c>
      <c r="S12" s="59">
        <v>9.5</v>
      </c>
      <c r="T12" s="59">
        <v>9.5</v>
      </c>
      <c r="U12" s="59">
        <v>9.5</v>
      </c>
      <c r="V12" s="59">
        <v>9.5</v>
      </c>
      <c r="W12" s="12">
        <v>6</v>
      </c>
      <c r="X12" s="12"/>
      <c r="Y12" s="59">
        <v>9.5</v>
      </c>
      <c r="Z12" s="59">
        <v>9.5</v>
      </c>
      <c r="AA12" s="59">
        <v>9.5</v>
      </c>
      <c r="AB12" s="59">
        <v>9.5</v>
      </c>
      <c r="AC12" s="59">
        <v>9.5</v>
      </c>
      <c r="AD12" s="12"/>
      <c r="AE12" s="12"/>
      <c r="AF12" s="59">
        <v>9.5</v>
      </c>
      <c r="AG12" s="59">
        <v>9.5</v>
      </c>
      <c r="AH12" s="59">
        <v>9.5</v>
      </c>
      <c r="AI12" s="59">
        <v>3</v>
      </c>
      <c r="AJ12" s="59">
        <v>9.5</v>
      </c>
      <c r="AK12" s="15">
        <v>6</v>
      </c>
      <c r="AL12" s="16">
        <f t="shared" si="31"/>
        <v>148</v>
      </c>
      <c r="AM12" s="17"/>
      <c r="AN12" s="18"/>
      <c r="AO12" s="18">
        <v>1010</v>
      </c>
      <c r="AP12" s="18">
        <v>1010</v>
      </c>
      <c r="AQ12" s="18"/>
      <c r="AR12" s="18">
        <v>310</v>
      </c>
      <c r="AS12" s="18">
        <f t="shared" si="32"/>
        <v>2330</v>
      </c>
    </row>
    <row r="13" spans="1:45" ht="18.5" x14ac:dyDescent="0.45">
      <c r="A13" s="6"/>
      <c r="B13" s="38">
        <v>14</v>
      </c>
      <c r="C13" s="80" t="s">
        <v>9</v>
      </c>
      <c r="D13" s="32" t="s">
        <v>48</v>
      </c>
      <c r="E13" s="60" t="s">
        <v>49</v>
      </c>
      <c r="F13" s="66" t="s">
        <v>58</v>
      </c>
      <c r="G13" s="63"/>
      <c r="H13" s="11"/>
      <c r="I13" s="12"/>
      <c r="J13" s="12"/>
      <c r="K13" s="13"/>
      <c r="L13" s="12"/>
      <c r="M13" s="12"/>
      <c r="N13" s="11"/>
      <c r="O13" s="11"/>
      <c r="P13" s="12"/>
      <c r="Q13" s="12"/>
      <c r="R13" s="59">
        <v>9.5</v>
      </c>
      <c r="S13" s="59">
        <v>9.5</v>
      </c>
      <c r="T13" s="59">
        <v>9.5</v>
      </c>
      <c r="U13" s="59">
        <v>9.5</v>
      </c>
      <c r="V13" s="59">
        <v>9.5</v>
      </c>
      <c r="W13" s="12"/>
      <c r="X13" s="12"/>
      <c r="Y13" s="59">
        <v>9.5</v>
      </c>
      <c r="Z13" s="59">
        <v>9.5</v>
      </c>
      <c r="AA13" s="59">
        <v>9.5</v>
      </c>
      <c r="AB13" s="59">
        <v>4</v>
      </c>
      <c r="AC13" s="59"/>
      <c r="AD13" s="12"/>
      <c r="AE13" s="12"/>
      <c r="AF13" s="59">
        <v>9.5</v>
      </c>
      <c r="AG13" s="59">
        <v>9.5</v>
      </c>
      <c r="AH13" s="59">
        <v>9.5</v>
      </c>
      <c r="AI13" s="59">
        <v>3</v>
      </c>
      <c r="AJ13" s="59">
        <v>9.5</v>
      </c>
      <c r="AK13" s="15">
        <v>6</v>
      </c>
      <c r="AL13" s="16">
        <f t="shared" si="31"/>
        <v>127</v>
      </c>
      <c r="AM13" s="17"/>
      <c r="AN13" s="18"/>
      <c r="AO13" s="18"/>
      <c r="AP13" s="18">
        <v>810</v>
      </c>
      <c r="AQ13" s="18"/>
      <c r="AR13" s="18"/>
      <c r="AS13" s="18">
        <f t="shared" si="32"/>
        <v>810</v>
      </c>
    </row>
    <row r="14" spans="1:45" ht="18.5" x14ac:dyDescent="0.45">
      <c r="A14" s="6"/>
      <c r="B14" s="38">
        <v>13</v>
      </c>
      <c r="C14" s="83" t="s">
        <v>40</v>
      </c>
      <c r="D14" s="32" t="s">
        <v>48</v>
      </c>
      <c r="E14" s="60" t="s">
        <v>49</v>
      </c>
      <c r="F14" s="66" t="s">
        <v>58</v>
      </c>
      <c r="G14" s="63"/>
      <c r="H14" s="11"/>
      <c r="I14" s="12"/>
      <c r="J14" s="12"/>
      <c r="K14" s="13"/>
      <c r="L14" s="12"/>
      <c r="M14" s="12"/>
      <c r="N14" s="11"/>
      <c r="O14" s="11"/>
      <c r="P14" s="12"/>
      <c r="Q14" s="11"/>
      <c r="R14" s="59">
        <v>9.5</v>
      </c>
      <c r="S14" s="59">
        <v>9.5</v>
      </c>
      <c r="T14" s="59">
        <v>9.5</v>
      </c>
      <c r="U14" s="59">
        <v>9.5</v>
      </c>
      <c r="V14" s="59">
        <v>9.5</v>
      </c>
      <c r="W14" s="12">
        <v>6</v>
      </c>
      <c r="X14" s="11"/>
      <c r="Y14" s="59">
        <v>9.5</v>
      </c>
      <c r="Z14" s="59">
        <v>9.5</v>
      </c>
      <c r="AA14" s="59">
        <v>9.5</v>
      </c>
      <c r="AB14" s="59">
        <v>9.5</v>
      </c>
      <c r="AC14" s="59">
        <v>9.5</v>
      </c>
      <c r="AD14" s="12">
        <v>6</v>
      </c>
      <c r="AE14" s="11"/>
      <c r="AF14" s="59">
        <v>9.5</v>
      </c>
      <c r="AG14" s="59">
        <v>9.5</v>
      </c>
      <c r="AH14" s="59">
        <v>9.5</v>
      </c>
      <c r="AI14" s="59">
        <v>3</v>
      </c>
      <c r="AJ14" s="59">
        <v>9.5</v>
      </c>
      <c r="AK14" s="15">
        <v>6</v>
      </c>
      <c r="AL14" s="16">
        <f t="shared" si="31"/>
        <v>154</v>
      </c>
      <c r="AM14" s="17"/>
      <c r="AN14" s="18"/>
      <c r="AO14" s="18"/>
      <c r="AP14" s="18"/>
      <c r="AQ14" s="18"/>
      <c r="AR14" s="18"/>
      <c r="AS14" s="18">
        <f t="shared" si="32"/>
        <v>0</v>
      </c>
    </row>
    <row r="15" spans="1:45" ht="18.5" x14ac:dyDescent="0.45">
      <c r="A15" s="110"/>
      <c r="B15" s="38">
        <v>14</v>
      </c>
      <c r="C15" s="80" t="s">
        <v>36</v>
      </c>
      <c r="D15" s="32" t="s">
        <v>48</v>
      </c>
      <c r="E15" s="60" t="s">
        <v>49</v>
      </c>
      <c r="F15" s="66" t="s">
        <v>58</v>
      </c>
      <c r="G15" s="63"/>
      <c r="H15" s="11"/>
      <c r="I15" s="12"/>
      <c r="J15" s="12"/>
      <c r="K15" s="13"/>
      <c r="L15" s="12"/>
      <c r="M15" s="12"/>
      <c r="N15" s="11"/>
      <c r="O15" s="11"/>
      <c r="P15" s="12"/>
      <c r="Q15" s="12"/>
      <c r="R15" s="59">
        <v>9.5</v>
      </c>
      <c r="S15" s="59">
        <v>9.5</v>
      </c>
      <c r="T15" s="59">
        <v>9.5</v>
      </c>
      <c r="U15" s="59">
        <v>9.5</v>
      </c>
      <c r="V15" s="59">
        <v>9.5</v>
      </c>
      <c r="W15" s="12">
        <v>6</v>
      </c>
      <c r="X15" s="11"/>
      <c r="Y15" s="59">
        <v>9.5</v>
      </c>
      <c r="Z15" s="59">
        <v>9.5</v>
      </c>
      <c r="AA15" s="59">
        <v>9.5</v>
      </c>
      <c r="AB15" s="59">
        <v>9.5</v>
      </c>
      <c r="AC15" s="59">
        <v>9.5</v>
      </c>
      <c r="AD15" s="12">
        <v>6</v>
      </c>
      <c r="AE15" s="12"/>
      <c r="AF15" s="59">
        <v>9.5</v>
      </c>
      <c r="AG15" s="59">
        <v>9.5</v>
      </c>
      <c r="AH15" s="59">
        <v>9.5</v>
      </c>
      <c r="AI15" s="59">
        <v>3</v>
      </c>
      <c r="AJ15" s="59">
        <v>9.5</v>
      </c>
      <c r="AK15" s="15">
        <v>6</v>
      </c>
      <c r="AL15" s="16">
        <f t="shared" si="31"/>
        <v>154</v>
      </c>
      <c r="AM15" s="17"/>
      <c r="AN15" s="18"/>
      <c r="AO15" s="18"/>
      <c r="AP15" s="18"/>
      <c r="AQ15" s="18"/>
      <c r="AR15" s="18">
        <v>310</v>
      </c>
      <c r="AS15" s="18">
        <f t="shared" si="32"/>
        <v>310</v>
      </c>
    </row>
    <row r="16" spans="1:45" ht="18.5" x14ac:dyDescent="0.45">
      <c r="A16" s="6"/>
      <c r="B16" s="38">
        <v>14</v>
      </c>
      <c r="C16" s="80" t="s">
        <v>44</v>
      </c>
      <c r="D16" s="32" t="s">
        <v>48</v>
      </c>
      <c r="E16" s="60" t="s">
        <v>49</v>
      </c>
      <c r="F16" s="66" t="s">
        <v>58</v>
      </c>
      <c r="G16" s="63"/>
      <c r="H16" s="11"/>
      <c r="I16" s="12"/>
      <c r="J16" s="11"/>
      <c r="K16" s="13"/>
      <c r="L16" s="12"/>
      <c r="M16" s="12"/>
      <c r="N16" s="11"/>
      <c r="O16" s="11"/>
      <c r="P16" s="12"/>
      <c r="Q16" s="11"/>
      <c r="R16" s="59">
        <v>9.5</v>
      </c>
      <c r="S16" s="59">
        <v>9.5</v>
      </c>
      <c r="T16" s="59">
        <v>9.5</v>
      </c>
      <c r="U16" s="59">
        <v>9.5</v>
      </c>
      <c r="V16" s="59">
        <v>9.5</v>
      </c>
      <c r="W16" s="12">
        <v>6</v>
      </c>
      <c r="X16" s="11"/>
      <c r="Y16" s="59">
        <v>9.5</v>
      </c>
      <c r="Z16" s="59">
        <v>9.5</v>
      </c>
      <c r="AA16" s="59">
        <v>9.5</v>
      </c>
      <c r="AB16" s="59">
        <v>9.5</v>
      </c>
      <c r="AC16" s="59">
        <v>9.5</v>
      </c>
      <c r="AD16" s="12">
        <v>6</v>
      </c>
      <c r="AE16" s="11"/>
      <c r="AF16" s="59">
        <v>9.5</v>
      </c>
      <c r="AG16" s="59">
        <v>9.5</v>
      </c>
      <c r="AH16" s="59">
        <v>9.5</v>
      </c>
      <c r="AI16" s="59">
        <v>3</v>
      </c>
      <c r="AJ16" s="59">
        <v>9.5</v>
      </c>
      <c r="AK16" s="15">
        <v>6</v>
      </c>
      <c r="AL16" s="16">
        <f t="shared" si="31"/>
        <v>154</v>
      </c>
      <c r="AM16" s="17"/>
      <c r="AN16" s="18"/>
      <c r="AO16" s="18"/>
      <c r="AP16" s="18">
        <v>610</v>
      </c>
      <c r="AQ16" s="18">
        <v>160</v>
      </c>
      <c r="AR16" s="120">
        <v>300</v>
      </c>
      <c r="AS16" s="18">
        <f>SUM(AM16:AR16)</f>
        <v>1070</v>
      </c>
    </row>
    <row r="17" spans="1:45" ht="18.5" x14ac:dyDescent="0.45">
      <c r="A17" s="6"/>
      <c r="B17" s="38">
        <v>14</v>
      </c>
      <c r="C17" s="80" t="s">
        <v>35</v>
      </c>
      <c r="D17" s="32" t="s">
        <v>48</v>
      </c>
      <c r="E17" s="60" t="s">
        <v>49</v>
      </c>
      <c r="F17" s="53" t="s">
        <v>51</v>
      </c>
      <c r="G17" s="63"/>
      <c r="H17" s="11"/>
      <c r="I17" s="12"/>
      <c r="J17" s="11"/>
      <c r="K17" s="13"/>
      <c r="L17" s="12"/>
      <c r="M17" s="12"/>
      <c r="N17" s="11"/>
      <c r="O17" s="11"/>
      <c r="P17" s="12"/>
      <c r="Q17" s="11"/>
      <c r="R17" s="13"/>
      <c r="S17" s="58">
        <v>9</v>
      </c>
      <c r="T17" s="58">
        <v>9</v>
      </c>
      <c r="U17" s="58">
        <v>9</v>
      </c>
      <c r="V17" s="58">
        <v>9.5</v>
      </c>
      <c r="W17" s="12">
        <v>6</v>
      </c>
      <c r="X17" s="12"/>
      <c r="Y17" s="59">
        <v>9.5</v>
      </c>
      <c r="Z17" s="59">
        <v>9.5</v>
      </c>
      <c r="AA17" s="59">
        <v>9.5</v>
      </c>
      <c r="AB17" s="59">
        <v>9.5</v>
      </c>
      <c r="AC17" s="59">
        <v>9.5</v>
      </c>
      <c r="AD17" s="12">
        <v>6</v>
      </c>
      <c r="AE17" s="11"/>
      <c r="AF17" s="59">
        <v>9.5</v>
      </c>
      <c r="AG17" s="59">
        <v>9.5</v>
      </c>
      <c r="AH17" s="59">
        <v>9.5</v>
      </c>
      <c r="AI17" s="59">
        <v>3</v>
      </c>
      <c r="AJ17" s="59">
        <v>9.5</v>
      </c>
      <c r="AK17" s="15">
        <v>6</v>
      </c>
      <c r="AL17" s="16">
        <f t="shared" si="31"/>
        <v>143</v>
      </c>
      <c r="AM17" s="17"/>
      <c r="AN17" s="18"/>
      <c r="AO17" s="18"/>
      <c r="AP17" s="18"/>
      <c r="AQ17" s="18">
        <v>410</v>
      </c>
      <c r="AR17" s="18"/>
      <c r="AS17" s="18">
        <f t="shared" si="32"/>
        <v>410</v>
      </c>
    </row>
    <row r="18" spans="1:45" ht="18.5" x14ac:dyDescent="0.45">
      <c r="A18" s="6"/>
      <c r="B18" s="38">
        <v>14</v>
      </c>
      <c r="C18" s="80" t="s">
        <v>55</v>
      </c>
      <c r="D18" s="32" t="s">
        <v>48</v>
      </c>
      <c r="E18" s="60" t="s">
        <v>49</v>
      </c>
      <c r="F18" s="66" t="s">
        <v>58</v>
      </c>
      <c r="G18" s="63"/>
      <c r="H18" s="11"/>
      <c r="I18" s="12"/>
      <c r="J18" s="12"/>
      <c r="K18" s="13"/>
      <c r="L18" s="12"/>
      <c r="M18" s="12"/>
      <c r="N18" s="11"/>
      <c r="O18" s="11"/>
      <c r="P18" s="12"/>
      <c r="Q18" s="12"/>
      <c r="R18" s="59">
        <v>9.5</v>
      </c>
      <c r="S18" s="59">
        <v>9.5</v>
      </c>
      <c r="T18" s="59">
        <v>9.5</v>
      </c>
      <c r="U18" s="59">
        <v>9.5</v>
      </c>
      <c r="V18" s="59">
        <v>9.5</v>
      </c>
      <c r="W18" s="12">
        <v>6</v>
      </c>
      <c r="X18" s="11"/>
      <c r="Y18" s="59">
        <v>9.5</v>
      </c>
      <c r="Z18" s="59">
        <v>9.5</v>
      </c>
      <c r="AA18" s="59">
        <v>9.5</v>
      </c>
      <c r="AB18" s="59">
        <v>4</v>
      </c>
      <c r="AC18" s="59"/>
      <c r="AD18" s="12"/>
      <c r="AE18" s="12"/>
      <c r="AF18" s="59">
        <v>9.5</v>
      </c>
      <c r="AG18" s="59">
        <v>9.5</v>
      </c>
      <c r="AH18" s="59">
        <v>9.5</v>
      </c>
      <c r="AI18" s="59">
        <v>3</v>
      </c>
      <c r="AJ18" s="59">
        <v>9.5</v>
      </c>
      <c r="AK18" s="15">
        <v>6</v>
      </c>
      <c r="AL18" s="16">
        <f t="shared" si="31"/>
        <v>133</v>
      </c>
      <c r="AM18" s="17">
        <v>510</v>
      </c>
      <c r="AN18" s="18"/>
      <c r="AO18" s="18"/>
      <c r="AP18" s="18"/>
      <c r="AQ18" s="18"/>
      <c r="AR18" s="18">
        <v>210</v>
      </c>
      <c r="AS18" s="18">
        <f t="shared" si="32"/>
        <v>720</v>
      </c>
    </row>
    <row r="19" spans="1:45" ht="18.5" x14ac:dyDescent="0.45">
      <c r="A19" s="6"/>
      <c r="B19" s="38">
        <v>13</v>
      </c>
      <c r="C19" s="80" t="s">
        <v>70</v>
      </c>
      <c r="D19" s="32" t="s">
        <v>48</v>
      </c>
      <c r="E19" s="60" t="s">
        <v>49</v>
      </c>
      <c r="F19" s="66" t="s">
        <v>58</v>
      </c>
      <c r="G19" s="63"/>
      <c r="H19" s="11"/>
      <c r="I19" s="12"/>
      <c r="J19" s="12"/>
      <c r="K19" s="13"/>
      <c r="L19" s="12"/>
      <c r="M19" s="12"/>
      <c r="N19" s="11"/>
      <c r="O19" s="11"/>
      <c r="P19" s="12"/>
      <c r="Q19" s="11"/>
      <c r="R19" s="59">
        <v>9.5</v>
      </c>
      <c r="S19" s="59">
        <v>9.5</v>
      </c>
      <c r="T19" s="59">
        <v>9.5</v>
      </c>
      <c r="U19" s="59">
        <v>9.5</v>
      </c>
      <c r="V19" s="59">
        <v>9.5</v>
      </c>
      <c r="W19" s="12">
        <v>6</v>
      </c>
      <c r="X19" s="11"/>
      <c r="Y19" s="59">
        <v>9.5</v>
      </c>
      <c r="Z19" s="59">
        <v>9.5</v>
      </c>
      <c r="AA19" s="59">
        <v>9.5</v>
      </c>
      <c r="AB19" s="59">
        <v>9.5</v>
      </c>
      <c r="AC19" s="59">
        <v>9.5</v>
      </c>
      <c r="AD19" s="12">
        <v>6</v>
      </c>
      <c r="AE19" s="11"/>
      <c r="AF19" s="59">
        <v>9.5</v>
      </c>
      <c r="AG19" s="59">
        <v>9.5</v>
      </c>
      <c r="AH19" s="59">
        <v>9.5</v>
      </c>
      <c r="AI19" s="59">
        <v>3</v>
      </c>
      <c r="AJ19" s="59">
        <v>9.5</v>
      </c>
      <c r="AK19" s="15">
        <v>6</v>
      </c>
      <c r="AL19" s="16">
        <f t="shared" si="31"/>
        <v>154</v>
      </c>
      <c r="AM19" s="17">
        <v>510</v>
      </c>
      <c r="AN19" s="18"/>
      <c r="AO19" s="18"/>
      <c r="AP19" s="18"/>
      <c r="AQ19" s="18">
        <v>210</v>
      </c>
      <c r="AR19" s="120">
        <v>250</v>
      </c>
      <c r="AS19" s="18">
        <f t="shared" si="32"/>
        <v>970</v>
      </c>
    </row>
    <row r="20" spans="1:45" ht="18.5" x14ac:dyDescent="0.45">
      <c r="A20" s="110"/>
      <c r="B20" s="38">
        <v>13</v>
      </c>
      <c r="C20" s="80" t="s">
        <v>71</v>
      </c>
      <c r="D20" s="32" t="s">
        <v>48</v>
      </c>
      <c r="E20" s="60" t="s">
        <v>49</v>
      </c>
      <c r="F20" s="66" t="s">
        <v>58</v>
      </c>
      <c r="G20" s="63"/>
      <c r="H20" s="11"/>
      <c r="I20" s="12"/>
      <c r="J20" s="12"/>
      <c r="K20" s="13"/>
      <c r="L20" s="12"/>
      <c r="M20" s="12"/>
      <c r="N20" s="11"/>
      <c r="O20" s="11"/>
      <c r="P20" s="12"/>
      <c r="Q20" s="11"/>
      <c r="R20" s="59">
        <v>9.5</v>
      </c>
      <c r="S20" s="59">
        <v>9.5</v>
      </c>
      <c r="T20" s="59">
        <v>9.5</v>
      </c>
      <c r="U20" s="59">
        <v>9.5</v>
      </c>
      <c r="V20" s="59">
        <v>9.5</v>
      </c>
      <c r="W20" s="12">
        <v>6</v>
      </c>
      <c r="X20" s="11"/>
      <c r="Y20" s="59">
        <v>9.5</v>
      </c>
      <c r="Z20" s="59">
        <v>9.5</v>
      </c>
      <c r="AA20" s="59">
        <v>9.5</v>
      </c>
      <c r="AB20" s="59">
        <v>9.5</v>
      </c>
      <c r="AC20" s="59">
        <v>9.5</v>
      </c>
      <c r="AD20" s="12">
        <v>6</v>
      </c>
      <c r="AE20" s="11"/>
      <c r="AF20" s="59">
        <v>9.5</v>
      </c>
      <c r="AG20" s="59">
        <v>9.5</v>
      </c>
      <c r="AH20" s="59">
        <v>9.5</v>
      </c>
      <c r="AI20" s="59">
        <v>3</v>
      </c>
      <c r="AJ20" s="59">
        <v>9.5</v>
      </c>
      <c r="AK20" s="15">
        <v>6</v>
      </c>
      <c r="AL20" s="16">
        <f t="shared" si="31"/>
        <v>154</v>
      </c>
      <c r="AM20" s="17">
        <v>510</v>
      </c>
      <c r="AN20" s="18"/>
      <c r="AO20" s="18"/>
      <c r="AP20" s="18"/>
      <c r="AQ20" s="18">
        <v>210</v>
      </c>
      <c r="AR20" s="120">
        <v>350</v>
      </c>
      <c r="AS20" s="18">
        <f t="shared" si="32"/>
        <v>1070</v>
      </c>
    </row>
    <row r="21" spans="1:45" ht="18.5" x14ac:dyDescent="0.45">
      <c r="A21" s="6"/>
      <c r="B21" s="38"/>
      <c r="C21" s="34"/>
      <c r="D21" s="32"/>
      <c r="E21" s="71"/>
      <c r="F21" s="68"/>
      <c r="G21" s="63"/>
      <c r="H21" s="11"/>
      <c r="I21" s="12"/>
      <c r="J21" s="12"/>
      <c r="K21" s="13"/>
      <c r="L21" s="12"/>
      <c r="M21" s="12"/>
      <c r="N21" s="11"/>
      <c r="O21" s="11"/>
      <c r="P21" s="12"/>
      <c r="Q21" s="12"/>
      <c r="R21" s="13"/>
      <c r="S21" s="12"/>
      <c r="T21" s="12"/>
      <c r="U21" s="11"/>
      <c r="V21" s="11"/>
      <c r="W21" s="12"/>
      <c r="X21" s="12"/>
      <c r="Y21" s="13"/>
      <c r="Z21" s="12"/>
      <c r="AA21" s="12"/>
      <c r="AB21" s="11"/>
      <c r="AC21" s="11"/>
      <c r="AD21" s="12"/>
      <c r="AE21" s="12"/>
      <c r="AF21" s="13"/>
      <c r="AG21" s="12"/>
      <c r="AH21" s="14"/>
      <c r="AI21" s="15"/>
      <c r="AJ21" s="15"/>
      <c r="AK21" s="15"/>
      <c r="AL21" s="16">
        <f t="shared" si="31"/>
        <v>0</v>
      </c>
      <c r="AM21" s="17"/>
      <c r="AN21" s="18"/>
      <c r="AO21" s="18"/>
      <c r="AP21" s="18"/>
      <c r="AQ21" s="18"/>
      <c r="AR21" s="18"/>
      <c r="AS21" s="18">
        <f t="shared" si="32"/>
        <v>0</v>
      </c>
    </row>
    <row r="22" spans="1:45" ht="18.5" x14ac:dyDescent="0.45">
      <c r="A22" s="6"/>
      <c r="B22" s="38">
        <v>16</v>
      </c>
      <c r="C22" s="82" t="s">
        <v>10</v>
      </c>
      <c r="D22" s="117" t="s">
        <v>90</v>
      </c>
      <c r="E22" s="52" t="s">
        <v>50</v>
      </c>
      <c r="F22" s="98" t="s">
        <v>84</v>
      </c>
      <c r="G22" s="63"/>
      <c r="H22" s="11"/>
      <c r="I22" s="12"/>
      <c r="J22" s="12"/>
      <c r="K22" s="13"/>
      <c r="L22" s="12"/>
      <c r="M22" s="12"/>
      <c r="N22" s="11"/>
      <c r="O22" s="11"/>
      <c r="P22" s="12"/>
      <c r="Q22" s="11"/>
      <c r="R22" s="10"/>
      <c r="S22" s="57">
        <v>9.5</v>
      </c>
      <c r="T22" s="57">
        <v>9.5</v>
      </c>
      <c r="U22" s="57">
        <v>9.5</v>
      </c>
      <c r="V22" s="57">
        <v>9.5</v>
      </c>
      <c r="W22" s="12">
        <v>9.5</v>
      </c>
      <c r="X22" s="11"/>
      <c r="Y22" s="57">
        <v>9.5</v>
      </c>
      <c r="Z22" s="96">
        <v>9.5</v>
      </c>
      <c r="AA22" s="96">
        <v>9.5</v>
      </c>
      <c r="AB22" s="96">
        <v>9.5</v>
      </c>
      <c r="AC22" s="96">
        <v>9.5</v>
      </c>
      <c r="AD22" s="97">
        <v>9.5</v>
      </c>
      <c r="AE22" s="11"/>
      <c r="AF22" s="57">
        <v>9.5</v>
      </c>
      <c r="AG22" s="57">
        <v>9.5</v>
      </c>
      <c r="AH22" s="57">
        <v>9.5</v>
      </c>
      <c r="AI22" s="57"/>
      <c r="AJ22" s="57">
        <v>9.5</v>
      </c>
      <c r="AK22" s="21">
        <v>9.5</v>
      </c>
      <c r="AL22" s="16">
        <f t="shared" si="31"/>
        <v>152</v>
      </c>
      <c r="AM22" s="17"/>
      <c r="AN22" s="18"/>
      <c r="AO22" s="18"/>
      <c r="AP22" s="18"/>
      <c r="AQ22" s="18">
        <v>5000</v>
      </c>
      <c r="AR22" s="18"/>
      <c r="AS22" s="18">
        <f t="shared" si="32"/>
        <v>5000</v>
      </c>
    </row>
    <row r="23" spans="1:45" ht="18.5" x14ac:dyDescent="0.45">
      <c r="A23" s="6"/>
      <c r="B23" s="38">
        <v>14</v>
      </c>
      <c r="C23" s="80" t="s">
        <v>41</v>
      </c>
      <c r="D23" s="32" t="s">
        <v>48</v>
      </c>
      <c r="E23" s="52" t="s">
        <v>50</v>
      </c>
      <c r="F23" s="98" t="s">
        <v>84</v>
      </c>
      <c r="G23" s="63"/>
      <c r="H23" s="11"/>
      <c r="I23" s="12"/>
      <c r="J23" s="12"/>
      <c r="K23" s="13"/>
      <c r="L23" s="12"/>
      <c r="M23" s="12"/>
      <c r="N23" s="11"/>
      <c r="O23" s="11"/>
      <c r="P23" s="12"/>
      <c r="Q23" s="11"/>
      <c r="R23" s="10"/>
      <c r="S23" s="57">
        <v>9.5</v>
      </c>
      <c r="T23" s="57">
        <v>9.5</v>
      </c>
      <c r="U23" s="57">
        <v>9.5</v>
      </c>
      <c r="V23" s="57">
        <v>9.5</v>
      </c>
      <c r="W23" s="12">
        <v>9.5</v>
      </c>
      <c r="X23" s="11"/>
      <c r="Y23" s="57">
        <v>9.5</v>
      </c>
      <c r="Z23" s="96">
        <v>9.5</v>
      </c>
      <c r="AA23" s="96">
        <v>9.5</v>
      </c>
      <c r="AB23" s="96">
        <v>9.5</v>
      </c>
      <c r="AC23" s="96">
        <v>9.5</v>
      </c>
      <c r="AD23" s="97">
        <v>9.5</v>
      </c>
      <c r="AE23" s="11"/>
      <c r="AF23" s="57">
        <v>9.5</v>
      </c>
      <c r="AG23" s="57">
        <v>9.5</v>
      </c>
      <c r="AH23" s="57">
        <v>9.5</v>
      </c>
      <c r="AI23" s="57"/>
      <c r="AJ23" s="57">
        <v>9.5</v>
      </c>
      <c r="AK23" s="21">
        <v>9.5</v>
      </c>
      <c r="AL23" s="16">
        <f t="shared" si="31"/>
        <v>152</v>
      </c>
      <c r="AM23" s="17"/>
      <c r="AN23" s="18"/>
      <c r="AO23" s="18"/>
      <c r="AP23" s="18"/>
      <c r="AQ23" s="18"/>
      <c r="AR23" s="18"/>
      <c r="AS23" s="18">
        <f t="shared" si="32"/>
        <v>0</v>
      </c>
    </row>
    <row r="24" spans="1:45" ht="18.5" x14ac:dyDescent="0.45">
      <c r="A24" s="6"/>
      <c r="B24" s="38">
        <v>14</v>
      </c>
      <c r="C24" s="80" t="s">
        <v>73</v>
      </c>
      <c r="D24" s="32" t="s">
        <v>48</v>
      </c>
      <c r="E24" s="52" t="s">
        <v>50</v>
      </c>
      <c r="F24" s="98" t="s">
        <v>84</v>
      </c>
      <c r="G24" s="63"/>
      <c r="H24" s="11"/>
      <c r="I24" s="12"/>
      <c r="J24" s="12"/>
      <c r="K24" s="13"/>
      <c r="L24" s="12"/>
      <c r="M24" s="12"/>
      <c r="N24" s="11"/>
      <c r="O24" s="11"/>
      <c r="P24" s="12"/>
      <c r="Q24" s="12"/>
      <c r="R24" s="10"/>
      <c r="S24" s="57">
        <v>9.5</v>
      </c>
      <c r="T24" s="57">
        <v>9.5</v>
      </c>
      <c r="U24" s="57">
        <v>9.5</v>
      </c>
      <c r="V24" s="57">
        <v>9.5</v>
      </c>
      <c r="W24" s="12">
        <v>9.5</v>
      </c>
      <c r="X24" s="11"/>
      <c r="Y24" s="57">
        <v>9.5</v>
      </c>
      <c r="Z24" s="96">
        <v>9.5</v>
      </c>
      <c r="AA24" s="96">
        <v>9.5</v>
      </c>
      <c r="AB24" s="96">
        <v>9.5</v>
      </c>
      <c r="AC24" s="96">
        <v>9.5</v>
      </c>
      <c r="AD24" s="101">
        <v>9.5</v>
      </c>
      <c r="AE24" s="12"/>
      <c r="AF24" s="96">
        <v>9.5</v>
      </c>
      <c r="AG24" s="96">
        <v>9.5</v>
      </c>
      <c r="AH24" s="96">
        <v>9.5</v>
      </c>
      <c r="AI24" s="96"/>
      <c r="AJ24" s="96">
        <v>9.5</v>
      </c>
      <c r="AK24" s="15">
        <v>9.5</v>
      </c>
      <c r="AL24" s="16">
        <f t="shared" si="31"/>
        <v>152</v>
      </c>
      <c r="AM24" s="17"/>
      <c r="AN24" s="18"/>
      <c r="AO24" s="18">
        <v>210</v>
      </c>
      <c r="AP24" s="18"/>
      <c r="AQ24" s="18"/>
      <c r="AR24" s="18">
        <v>510</v>
      </c>
      <c r="AS24" s="18">
        <f t="shared" si="32"/>
        <v>720</v>
      </c>
    </row>
    <row r="25" spans="1:45" ht="18.5" x14ac:dyDescent="0.45">
      <c r="A25" s="6"/>
      <c r="B25" s="38"/>
      <c r="C25" s="34"/>
      <c r="D25" s="51"/>
      <c r="E25" s="34"/>
      <c r="F25" s="32"/>
      <c r="G25" s="63"/>
      <c r="H25" s="11"/>
      <c r="I25" s="12"/>
      <c r="J25" s="12"/>
      <c r="K25" s="13"/>
      <c r="L25" s="12"/>
      <c r="M25" s="12"/>
      <c r="N25" s="11"/>
      <c r="O25" s="11"/>
      <c r="P25" s="12"/>
      <c r="Q25" s="11"/>
      <c r="R25" s="10"/>
      <c r="S25" s="11"/>
      <c r="T25" s="11"/>
      <c r="U25" s="11"/>
      <c r="V25" s="11"/>
      <c r="W25" s="12"/>
      <c r="X25" s="12"/>
      <c r="Y25" s="13"/>
      <c r="Z25" s="12"/>
      <c r="AA25" s="12"/>
      <c r="AB25" s="11"/>
      <c r="AC25" s="11"/>
      <c r="AD25" s="12"/>
      <c r="AE25" s="11"/>
      <c r="AF25" s="10"/>
      <c r="AG25" s="11"/>
      <c r="AH25" s="20"/>
      <c r="AI25" s="21"/>
      <c r="AJ25" s="21"/>
      <c r="AK25" s="21"/>
      <c r="AL25" s="16">
        <f t="shared" si="31"/>
        <v>0</v>
      </c>
      <c r="AM25" s="17"/>
      <c r="AN25" s="18"/>
      <c r="AO25" s="18"/>
      <c r="AP25" s="18"/>
      <c r="AQ25" s="18"/>
      <c r="AR25" s="18"/>
      <c r="AS25" s="18" t="s">
        <v>82</v>
      </c>
    </row>
    <row r="26" spans="1:45" ht="18.5" x14ac:dyDescent="0.45">
      <c r="A26" s="6"/>
      <c r="B26" s="38">
        <v>14</v>
      </c>
      <c r="C26" s="95" t="s">
        <v>77</v>
      </c>
      <c r="D26" s="51" t="s">
        <v>47</v>
      </c>
      <c r="E26" s="34"/>
      <c r="F26" s="98" t="s">
        <v>84</v>
      </c>
      <c r="G26" s="63"/>
      <c r="H26" s="11"/>
      <c r="I26" s="12"/>
      <c r="J26" s="12"/>
      <c r="K26" s="13"/>
      <c r="L26" s="12"/>
      <c r="M26" s="12"/>
      <c r="N26" s="11"/>
      <c r="O26" s="11"/>
      <c r="P26" s="12"/>
      <c r="Q26" s="11"/>
      <c r="R26" s="10"/>
      <c r="S26" s="11"/>
      <c r="T26" s="11"/>
      <c r="U26" s="11"/>
      <c r="V26" s="11"/>
      <c r="W26" s="12"/>
      <c r="X26" s="11"/>
      <c r="Y26" s="13"/>
      <c r="Z26" s="12"/>
      <c r="AA26" s="12"/>
      <c r="AB26" s="11"/>
      <c r="AC26" s="11"/>
      <c r="AD26" s="12"/>
      <c r="AE26" s="11"/>
      <c r="AF26" s="96">
        <v>8</v>
      </c>
      <c r="AG26" s="96">
        <v>8</v>
      </c>
      <c r="AH26" s="96">
        <v>8</v>
      </c>
      <c r="AI26" s="96"/>
      <c r="AJ26" s="96">
        <v>6.5</v>
      </c>
      <c r="AK26" s="15">
        <v>8</v>
      </c>
      <c r="AL26" s="16">
        <f t="shared" si="31"/>
        <v>38.5</v>
      </c>
      <c r="AM26" s="17"/>
      <c r="AN26" s="18"/>
      <c r="AO26" s="18"/>
      <c r="AP26" s="18"/>
      <c r="AQ26" s="18"/>
      <c r="AR26" s="18"/>
      <c r="AS26" s="18">
        <f t="shared" si="32"/>
        <v>0</v>
      </c>
    </row>
    <row r="27" spans="1:45" ht="18.5" x14ac:dyDescent="0.45">
      <c r="A27" s="110"/>
      <c r="B27" s="38">
        <v>14</v>
      </c>
      <c r="C27" s="80" t="s">
        <v>74</v>
      </c>
      <c r="D27" s="32" t="s">
        <v>48</v>
      </c>
      <c r="E27" s="52" t="s">
        <v>50</v>
      </c>
      <c r="F27" s="98" t="s">
        <v>84</v>
      </c>
      <c r="G27" s="63"/>
      <c r="H27" s="11"/>
      <c r="I27" s="12"/>
      <c r="J27" s="12"/>
      <c r="K27" s="13"/>
      <c r="L27" s="12"/>
      <c r="M27" s="12"/>
      <c r="N27" s="11"/>
      <c r="O27" s="11"/>
      <c r="P27" s="12"/>
      <c r="Q27" s="11"/>
      <c r="R27" s="10"/>
      <c r="S27" s="11"/>
      <c r="T27" s="11"/>
      <c r="U27" s="11"/>
      <c r="V27" s="11"/>
      <c r="W27" s="12"/>
      <c r="X27" s="11"/>
      <c r="Y27" s="13"/>
      <c r="Z27" s="96">
        <v>9.5</v>
      </c>
      <c r="AA27" s="96">
        <v>9.5</v>
      </c>
      <c r="AB27" s="96">
        <v>9.5</v>
      </c>
      <c r="AC27" s="96">
        <v>9.5</v>
      </c>
      <c r="AD27" s="101">
        <v>9.5</v>
      </c>
      <c r="AE27" s="11"/>
      <c r="AF27" s="57">
        <v>9.5</v>
      </c>
      <c r="AG27" s="57">
        <v>9.5</v>
      </c>
      <c r="AH27" s="57">
        <v>9.5</v>
      </c>
      <c r="AI27" s="57"/>
      <c r="AJ27" s="57">
        <v>9.5</v>
      </c>
      <c r="AK27" s="21">
        <v>9.5</v>
      </c>
      <c r="AL27" s="16">
        <f t="shared" si="31"/>
        <v>95</v>
      </c>
      <c r="AM27" s="17"/>
      <c r="AN27" s="18"/>
      <c r="AO27" s="18">
        <v>210</v>
      </c>
      <c r="AP27" s="18"/>
      <c r="AQ27" s="18"/>
      <c r="AR27" s="18"/>
      <c r="AS27" s="18">
        <f t="shared" si="32"/>
        <v>210</v>
      </c>
    </row>
    <row r="28" spans="1:45" ht="18.5" x14ac:dyDescent="0.45">
      <c r="A28" s="6"/>
      <c r="B28" s="38"/>
      <c r="C28" s="80" t="s">
        <v>75</v>
      </c>
      <c r="D28" s="32" t="s">
        <v>48</v>
      </c>
      <c r="E28" s="34"/>
      <c r="F28" s="98" t="s">
        <v>84</v>
      </c>
      <c r="G28" s="63"/>
      <c r="H28" s="11"/>
      <c r="I28" s="12"/>
      <c r="J28" s="11"/>
      <c r="K28" s="10"/>
      <c r="L28" s="11"/>
      <c r="M28" s="11"/>
      <c r="N28" s="11"/>
      <c r="O28" s="11"/>
      <c r="P28" s="12"/>
      <c r="Q28" s="12"/>
      <c r="R28" s="13"/>
      <c r="S28" s="12"/>
      <c r="T28" s="12"/>
      <c r="U28" s="11"/>
      <c r="V28" s="11"/>
      <c r="W28" s="12"/>
      <c r="X28" s="11"/>
      <c r="Y28" s="13"/>
      <c r="Z28" s="96">
        <v>8</v>
      </c>
      <c r="AA28" s="96">
        <v>8</v>
      </c>
      <c r="AB28" s="11" t="s">
        <v>76</v>
      </c>
      <c r="AC28" s="11"/>
      <c r="AD28" s="12"/>
      <c r="AE28" s="12"/>
      <c r="AF28" s="10"/>
      <c r="AG28" s="10"/>
      <c r="AH28" s="10"/>
      <c r="AI28" s="10"/>
      <c r="AJ28" s="10"/>
      <c r="AK28" s="15"/>
      <c r="AL28" s="16">
        <f t="shared" si="31"/>
        <v>16</v>
      </c>
      <c r="AM28" s="17"/>
      <c r="AN28" s="18"/>
      <c r="AO28" s="18">
        <v>210</v>
      </c>
      <c r="AP28" s="18"/>
      <c r="AQ28" s="18"/>
      <c r="AR28" s="18"/>
      <c r="AS28" s="18">
        <f t="shared" si="32"/>
        <v>210</v>
      </c>
    </row>
    <row r="29" spans="1:45" ht="18.5" x14ac:dyDescent="0.45">
      <c r="A29" s="6"/>
      <c r="B29" s="38">
        <v>14</v>
      </c>
      <c r="C29" s="80" t="s">
        <v>78</v>
      </c>
      <c r="D29" s="32" t="s">
        <v>48</v>
      </c>
      <c r="E29" s="34"/>
      <c r="F29" s="98" t="s">
        <v>84</v>
      </c>
      <c r="G29" s="63"/>
      <c r="H29" s="11"/>
      <c r="I29" s="12"/>
      <c r="J29" s="11"/>
      <c r="K29" s="10"/>
      <c r="L29" s="11"/>
      <c r="M29" s="11"/>
      <c r="N29" s="11"/>
      <c r="O29" s="11"/>
      <c r="P29" s="12"/>
      <c r="Q29" s="11"/>
      <c r="R29" s="10"/>
      <c r="S29" s="11"/>
      <c r="T29" s="11"/>
      <c r="U29" s="11"/>
      <c r="V29" s="11"/>
      <c r="W29" s="12"/>
      <c r="X29" s="12"/>
      <c r="Y29" s="13"/>
      <c r="Z29" s="12"/>
      <c r="AA29" s="12"/>
      <c r="AB29" s="11"/>
      <c r="AC29" s="11"/>
      <c r="AD29" s="12"/>
      <c r="AE29" s="11"/>
      <c r="AF29" s="96">
        <v>8</v>
      </c>
      <c r="AG29" s="96">
        <v>8</v>
      </c>
      <c r="AH29" s="96">
        <v>8</v>
      </c>
      <c r="AI29" s="96"/>
      <c r="AJ29" s="96">
        <v>6.5</v>
      </c>
      <c r="AK29" s="15">
        <v>8</v>
      </c>
      <c r="AL29" s="16">
        <f t="shared" si="31"/>
        <v>38.5</v>
      </c>
      <c r="AM29" s="17"/>
      <c r="AN29" s="18"/>
      <c r="AO29" s="18"/>
      <c r="AP29" s="18"/>
      <c r="AQ29" s="18"/>
      <c r="AR29" s="18"/>
      <c r="AS29" s="18">
        <f t="shared" si="32"/>
        <v>0</v>
      </c>
    </row>
    <row r="30" spans="1:45" ht="18.5" x14ac:dyDescent="0.45">
      <c r="A30" s="6"/>
      <c r="B30" s="38">
        <v>19</v>
      </c>
      <c r="C30" s="109" t="s">
        <v>42</v>
      </c>
      <c r="D30" s="118" t="s">
        <v>92</v>
      </c>
      <c r="E30" s="53" t="s">
        <v>51</v>
      </c>
      <c r="F30" s="100" t="s">
        <v>58</v>
      </c>
      <c r="G30" s="63"/>
      <c r="H30" s="11"/>
      <c r="I30" s="12"/>
      <c r="J30" s="11"/>
      <c r="K30" s="10"/>
      <c r="L30" s="11"/>
      <c r="M30" s="11"/>
      <c r="N30" s="11"/>
      <c r="O30" s="11"/>
      <c r="P30" s="12"/>
      <c r="Q30" s="11"/>
      <c r="R30" s="58">
        <v>9</v>
      </c>
      <c r="S30" s="58">
        <v>9</v>
      </c>
      <c r="T30" s="58">
        <v>5</v>
      </c>
      <c r="U30" s="58">
        <v>9</v>
      </c>
      <c r="V30" s="58"/>
      <c r="W30" s="11"/>
      <c r="X30" s="11"/>
      <c r="Y30" s="58"/>
      <c r="Z30" s="58">
        <v>9</v>
      </c>
      <c r="AA30" s="58">
        <v>9.5</v>
      </c>
      <c r="AB30" s="58">
        <v>9</v>
      </c>
      <c r="AC30" s="58"/>
      <c r="AD30" s="12"/>
      <c r="AE30" s="11"/>
      <c r="AF30" s="58">
        <v>9.5</v>
      </c>
      <c r="AG30" s="58">
        <v>9</v>
      </c>
      <c r="AH30" s="58">
        <v>9.5</v>
      </c>
      <c r="AI30" s="58">
        <v>9</v>
      </c>
      <c r="AJ30" s="58"/>
      <c r="AK30" s="21"/>
      <c r="AL30" s="16">
        <f t="shared" si="31"/>
        <v>96.5</v>
      </c>
      <c r="AM30" s="17"/>
      <c r="AN30" s="18">
        <v>1010</v>
      </c>
      <c r="AO30" s="18"/>
      <c r="AP30" s="18"/>
      <c r="AQ30" s="18"/>
      <c r="AR30" s="18"/>
      <c r="AS30" s="18">
        <f t="shared" si="32"/>
        <v>1010</v>
      </c>
    </row>
    <row r="31" spans="1:45" ht="18.5" x14ac:dyDescent="0.45">
      <c r="A31" s="6"/>
      <c r="B31" s="38">
        <v>19</v>
      </c>
      <c r="C31" s="108" t="s">
        <v>43</v>
      </c>
      <c r="D31" s="32" t="s">
        <v>48</v>
      </c>
      <c r="E31" s="53" t="s">
        <v>51</v>
      </c>
      <c r="F31" s="100" t="s">
        <v>58</v>
      </c>
      <c r="G31" s="63"/>
      <c r="H31" s="11"/>
      <c r="I31" s="12"/>
      <c r="J31" s="11"/>
      <c r="K31" s="10"/>
      <c r="L31" s="11"/>
      <c r="M31" s="11"/>
      <c r="N31" s="11"/>
      <c r="O31" s="11"/>
      <c r="P31" s="12"/>
      <c r="Q31" s="11"/>
      <c r="R31" s="58">
        <v>9</v>
      </c>
      <c r="S31" s="58">
        <v>9</v>
      </c>
      <c r="T31" s="58">
        <v>5</v>
      </c>
      <c r="U31" s="58">
        <v>9</v>
      </c>
      <c r="V31" s="58">
        <v>6</v>
      </c>
      <c r="W31" s="12"/>
      <c r="X31" s="11"/>
      <c r="Y31" s="58">
        <v>9</v>
      </c>
      <c r="Z31" s="58">
        <v>4</v>
      </c>
      <c r="AA31" s="58">
        <v>9.5</v>
      </c>
      <c r="AB31" s="58">
        <v>4</v>
      </c>
      <c r="AC31" s="58">
        <v>5</v>
      </c>
      <c r="AD31" s="12"/>
      <c r="AE31" s="11"/>
      <c r="AF31" s="58">
        <v>6.5</v>
      </c>
      <c r="AG31" s="58">
        <v>9</v>
      </c>
      <c r="AH31" s="58">
        <v>9.5</v>
      </c>
      <c r="AI31" s="58">
        <v>9</v>
      </c>
      <c r="AJ31" s="58"/>
      <c r="AK31" s="21"/>
      <c r="AL31" s="16">
        <f t="shared" si="31"/>
        <v>103.5</v>
      </c>
      <c r="AM31" s="17"/>
      <c r="AN31" s="18">
        <v>1010</v>
      </c>
      <c r="AO31" s="18"/>
      <c r="AP31" s="18"/>
      <c r="AQ31" s="18"/>
      <c r="AR31" s="18"/>
      <c r="AS31" s="18">
        <f t="shared" si="32"/>
        <v>1010</v>
      </c>
    </row>
    <row r="32" spans="1:45" ht="18.5" x14ac:dyDescent="0.45">
      <c r="A32" s="6"/>
      <c r="B32" s="38">
        <v>13</v>
      </c>
      <c r="C32" s="80" t="s">
        <v>54</v>
      </c>
      <c r="D32" s="32" t="s">
        <v>48</v>
      </c>
      <c r="E32" s="53" t="s">
        <v>51</v>
      </c>
      <c r="F32" s="100" t="s">
        <v>58</v>
      </c>
      <c r="G32" s="63"/>
      <c r="H32" s="11"/>
      <c r="I32" s="12"/>
      <c r="J32" s="12"/>
      <c r="K32" s="13"/>
      <c r="L32" s="11"/>
      <c r="M32" s="11"/>
      <c r="N32" s="11"/>
      <c r="O32" s="11"/>
      <c r="P32" s="12"/>
      <c r="Q32" s="12"/>
      <c r="R32" s="10"/>
      <c r="S32" s="58">
        <v>9</v>
      </c>
      <c r="T32" s="58">
        <v>5</v>
      </c>
      <c r="U32" s="58">
        <v>9</v>
      </c>
      <c r="V32" s="58">
        <v>6</v>
      </c>
      <c r="W32" s="12"/>
      <c r="X32" s="12"/>
      <c r="Y32" s="58">
        <v>9</v>
      </c>
      <c r="Z32" s="58">
        <v>9</v>
      </c>
      <c r="AA32" s="58">
        <v>9.5</v>
      </c>
      <c r="AB32" s="58">
        <v>9</v>
      </c>
      <c r="AC32" s="58">
        <v>5</v>
      </c>
      <c r="AD32" s="12"/>
      <c r="AE32" s="12"/>
      <c r="AF32" s="58">
        <v>9.5</v>
      </c>
      <c r="AG32" s="58">
        <v>9</v>
      </c>
      <c r="AH32" s="58" t="s">
        <v>82</v>
      </c>
      <c r="AI32" s="58" t="s">
        <v>82</v>
      </c>
      <c r="AJ32" s="58">
        <v>5</v>
      </c>
      <c r="AK32" s="15"/>
      <c r="AL32" s="16">
        <f t="shared" si="31"/>
        <v>94</v>
      </c>
      <c r="AM32" s="17"/>
      <c r="AN32" s="18"/>
      <c r="AO32" s="18"/>
      <c r="AP32" s="18"/>
      <c r="AQ32" s="18"/>
      <c r="AR32" s="18"/>
      <c r="AS32" s="18">
        <f t="shared" si="32"/>
        <v>0</v>
      </c>
    </row>
    <row r="33" spans="1:45" ht="18.5" x14ac:dyDescent="0.45">
      <c r="A33" s="110"/>
      <c r="B33" s="38">
        <v>13</v>
      </c>
      <c r="C33" s="80" t="s">
        <v>79</v>
      </c>
      <c r="D33" s="32" t="s">
        <v>48</v>
      </c>
      <c r="E33" s="53" t="s">
        <v>51</v>
      </c>
      <c r="F33" s="100" t="s">
        <v>58</v>
      </c>
      <c r="G33" s="63"/>
      <c r="H33" s="11"/>
      <c r="I33" s="12"/>
      <c r="J33" s="12"/>
      <c r="K33" s="13"/>
      <c r="L33" s="12"/>
      <c r="M33" s="12"/>
      <c r="N33" s="11"/>
      <c r="O33" s="11"/>
      <c r="P33" s="12"/>
      <c r="Q33" s="11"/>
      <c r="R33" s="10"/>
      <c r="S33" s="11"/>
      <c r="T33" s="11"/>
      <c r="U33" s="11"/>
      <c r="V33" s="11"/>
      <c r="W33" s="12"/>
      <c r="X33" s="11"/>
      <c r="Y33" s="13"/>
      <c r="Z33" s="12"/>
      <c r="AA33" s="12"/>
      <c r="AB33" s="11"/>
      <c r="AC33" s="11"/>
      <c r="AD33" s="12"/>
      <c r="AE33" s="11"/>
      <c r="AF33" s="58">
        <v>9.5</v>
      </c>
      <c r="AG33" s="58">
        <v>9</v>
      </c>
      <c r="AH33" s="58">
        <v>9</v>
      </c>
      <c r="AI33" s="58">
        <v>9</v>
      </c>
      <c r="AJ33" s="58">
        <v>5</v>
      </c>
      <c r="AK33" s="21"/>
      <c r="AL33" s="16">
        <f t="shared" si="31"/>
        <v>41.5</v>
      </c>
      <c r="AM33" s="17"/>
      <c r="AN33" s="18"/>
      <c r="AO33" s="18"/>
      <c r="AP33" s="18"/>
      <c r="AQ33" s="18"/>
      <c r="AR33" s="18"/>
      <c r="AS33" s="18">
        <f t="shared" si="32"/>
        <v>0</v>
      </c>
    </row>
    <row r="34" spans="1:45" ht="18.5" x14ac:dyDescent="0.45">
      <c r="A34" s="6"/>
      <c r="B34" s="38"/>
      <c r="C34" s="34"/>
      <c r="D34" s="51"/>
      <c r="E34" s="67"/>
      <c r="F34" s="32"/>
      <c r="G34" s="63"/>
      <c r="H34" s="11"/>
      <c r="I34" s="12"/>
      <c r="J34" s="12"/>
      <c r="K34" s="13"/>
      <c r="L34" s="12"/>
      <c r="M34" s="12"/>
      <c r="N34" s="11"/>
      <c r="O34" s="11"/>
      <c r="P34" s="12"/>
      <c r="Q34" s="11"/>
      <c r="R34" s="10"/>
      <c r="S34" s="11"/>
      <c r="T34" s="11"/>
      <c r="U34" s="11"/>
      <c r="V34" s="11"/>
      <c r="W34" s="12"/>
      <c r="X34" s="11"/>
      <c r="Y34" s="10"/>
      <c r="Z34" s="11"/>
      <c r="AA34" s="11"/>
      <c r="AB34" s="11"/>
      <c r="AC34" s="11"/>
      <c r="AD34" s="12"/>
      <c r="AE34" s="11"/>
      <c r="AF34" s="10"/>
      <c r="AG34" s="11"/>
      <c r="AH34" s="20"/>
      <c r="AI34" s="21"/>
      <c r="AJ34" s="21"/>
      <c r="AK34" s="21"/>
      <c r="AL34" s="16">
        <f t="shared" si="31"/>
        <v>0</v>
      </c>
      <c r="AM34" s="17"/>
      <c r="AN34" s="18"/>
      <c r="AO34" s="18"/>
      <c r="AP34" s="18"/>
      <c r="AQ34" s="18"/>
      <c r="AR34" s="18"/>
      <c r="AS34" s="18">
        <f t="shared" si="32"/>
        <v>0</v>
      </c>
    </row>
    <row r="35" spans="1:45" ht="18.5" x14ac:dyDescent="0.4">
      <c r="A35" s="6"/>
      <c r="B35" s="38"/>
      <c r="C35" s="19"/>
      <c r="D35" s="51"/>
      <c r="E35" s="19"/>
      <c r="F35" s="19"/>
      <c r="G35" s="63"/>
      <c r="H35" s="11"/>
      <c r="I35" s="12"/>
      <c r="J35" s="12"/>
      <c r="K35" s="13"/>
      <c r="L35" s="12"/>
      <c r="M35" s="12"/>
      <c r="N35" s="11"/>
      <c r="O35" s="11"/>
      <c r="P35" s="12"/>
      <c r="Q35" s="12"/>
      <c r="R35" s="13"/>
      <c r="S35" s="12"/>
      <c r="T35" s="12"/>
      <c r="U35" s="11"/>
      <c r="V35" s="11"/>
      <c r="W35" s="12"/>
      <c r="X35" s="12"/>
      <c r="Y35" s="13"/>
      <c r="Z35" s="12"/>
      <c r="AA35" s="12"/>
      <c r="AB35" s="11"/>
      <c r="AC35" s="11"/>
      <c r="AD35" s="12"/>
      <c r="AE35" s="12"/>
      <c r="AF35" s="13"/>
      <c r="AG35" s="12"/>
      <c r="AH35" s="14"/>
      <c r="AI35" s="15"/>
      <c r="AJ35" s="15"/>
      <c r="AK35" s="15"/>
      <c r="AL35" s="16">
        <f t="shared" si="31"/>
        <v>0</v>
      </c>
      <c r="AM35" s="17"/>
      <c r="AN35" s="18"/>
      <c r="AO35" s="18"/>
      <c r="AP35" s="18"/>
      <c r="AQ35" s="18"/>
      <c r="AR35" s="18"/>
      <c r="AS35" s="18">
        <f t="shared" si="32"/>
        <v>0</v>
      </c>
    </row>
    <row r="36" spans="1:45" ht="18.5" x14ac:dyDescent="0.45">
      <c r="A36" s="6"/>
      <c r="B36" s="38"/>
      <c r="C36" s="67"/>
      <c r="D36" s="51"/>
      <c r="E36" s="67"/>
      <c r="F36" s="32"/>
      <c r="G36" s="63"/>
      <c r="H36" s="11"/>
      <c r="I36" s="12"/>
      <c r="J36" s="12"/>
      <c r="K36" s="13"/>
      <c r="L36" s="12"/>
      <c r="M36" s="12"/>
      <c r="N36" s="11"/>
      <c r="O36" s="11"/>
      <c r="P36" s="12"/>
      <c r="Q36" s="11"/>
      <c r="R36" s="10"/>
      <c r="S36" s="11"/>
      <c r="T36" s="11"/>
      <c r="U36" s="11"/>
      <c r="V36" s="11"/>
      <c r="W36" s="12"/>
      <c r="X36" s="11"/>
      <c r="Y36" s="10"/>
      <c r="Z36" s="11"/>
      <c r="AA36" s="11"/>
      <c r="AB36" s="11"/>
      <c r="AC36" s="11"/>
      <c r="AD36" s="12"/>
      <c r="AE36" s="11"/>
      <c r="AF36" s="10"/>
      <c r="AG36" s="11"/>
      <c r="AH36" s="20"/>
      <c r="AI36" s="21"/>
      <c r="AJ36" s="21"/>
      <c r="AK36" s="21"/>
      <c r="AL36" s="16">
        <f t="shared" si="31"/>
        <v>0</v>
      </c>
      <c r="AM36" s="17"/>
      <c r="AN36" s="18"/>
      <c r="AO36" s="18"/>
      <c r="AP36" s="18"/>
      <c r="AQ36" s="18"/>
      <c r="AR36" s="18"/>
      <c r="AS36" s="18">
        <f t="shared" si="32"/>
        <v>0</v>
      </c>
    </row>
    <row r="37" spans="1:45" ht="18.5" x14ac:dyDescent="0.45">
      <c r="A37" s="6"/>
      <c r="B37" s="38"/>
      <c r="C37" s="19"/>
      <c r="D37" s="51"/>
      <c r="E37" s="67"/>
      <c r="F37" s="32"/>
      <c r="G37" s="63"/>
      <c r="H37" s="11"/>
      <c r="I37" s="12"/>
      <c r="J37" s="12"/>
      <c r="K37" s="13"/>
      <c r="L37" s="12"/>
      <c r="M37" s="12"/>
      <c r="N37" s="11"/>
      <c r="O37" s="11"/>
      <c r="P37" s="12"/>
      <c r="Q37" s="11"/>
      <c r="R37" s="10"/>
      <c r="S37" s="11"/>
      <c r="T37" s="11"/>
      <c r="U37" s="11"/>
      <c r="V37" s="11"/>
      <c r="W37" s="12"/>
      <c r="X37" s="11"/>
      <c r="Y37" s="10"/>
      <c r="Z37" s="11"/>
      <c r="AA37" s="11"/>
      <c r="AB37" s="11"/>
      <c r="AC37" s="11"/>
      <c r="AD37" s="12"/>
      <c r="AE37" s="11"/>
      <c r="AF37" s="10"/>
      <c r="AG37" s="11"/>
      <c r="AH37" s="20"/>
      <c r="AI37" s="21"/>
      <c r="AJ37" s="21"/>
      <c r="AK37" s="21"/>
      <c r="AL37" s="16">
        <f t="shared" si="31"/>
        <v>0</v>
      </c>
      <c r="AM37" s="17"/>
      <c r="AN37" s="18"/>
      <c r="AO37" s="18"/>
      <c r="AP37" s="18"/>
      <c r="AQ37" s="18"/>
      <c r="AR37" s="18"/>
      <c r="AS37" s="18">
        <f t="shared" si="32"/>
        <v>0</v>
      </c>
    </row>
    <row r="38" spans="1:45" ht="18.5" x14ac:dyDescent="0.45">
      <c r="A38" s="6"/>
      <c r="B38" s="38"/>
      <c r="C38" s="19"/>
      <c r="D38" s="51"/>
      <c r="E38" s="67"/>
      <c r="F38" s="32"/>
      <c r="G38" s="63"/>
      <c r="H38" s="11"/>
      <c r="I38" s="12"/>
      <c r="J38" s="12"/>
      <c r="K38" s="13"/>
      <c r="L38" s="12"/>
      <c r="M38" s="12"/>
      <c r="N38" s="11"/>
      <c r="O38" s="11"/>
      <c r="P38" s="12"/>
      <c r="Q38" s="12"/>
      <c r="R38" s="13"/>
      <c r="S38" s="12"/>
      <c r="T38" s="12"/>
      <c r="U38" s="11"/>
      <c r="V38" s="11"/>
      <c r="W38" s="12"/>
      <c r="X38" s="12"/>
      <c r="Y38" s="13"/>
      <c r="Z38" s="12"/>
      <c r="AA38" s="12"/>
      <c r="AB38" s="11"/>
      <c r="AC38" s="11"/>
      <c r="AD38" s="12"/>
      <c r="AE38" s="12"/>
      <c r="AF38" s="13"/>
      <c r="AG38" s="12"/>
      <c r="AH38" s="14"/>
      <c r="AI38" s="15"/>
      <c r="AJ38" s="15"/>
      <c r="AK38" s="15"/>
      <c r="AL38" s="16">
        <f t="shared" si="31"/>
        <v>0</v>
      </c>
      <c r="AM38" s="17"/>
      <c r="AN38" s="18"/>
      <c r="AO38" s="18"/>
      <c r="AP38" s="18"/>
      <c r="AQ38" s="18"/>
      <c r="AR38" s="18"/>
      <c r="AS38" s="18">
        <f t="shared" si="32"/>
        <v>0</v>
      </c>
    </row>
    <row r="39" spans="1:45" ht="18.5" x14ac:dyDescent="0.4">
      <c r="A39" s="6"/>
      <c r="B39" s="38"/>
      <c r="C39" s="19"/>
      <c r="D39" s="51"/>
      <c r="E39" s="51"/>
      <c r="F39" s="51"/>
      <c r="G39" s="63"/>
      <c r="H39" s="11"/>
      <c r="I39" s="12"/>
      <c r="J39" s="12"/>
      <c r="K39" s="13"/>
      <c r="L39" s="12"/>
      <c r="M39" s="12"/>
      <c r="N39" s="11"/>
      <c r="O39" s="11"/>
      <c r="P39" s="12"/>
      <c r="Q39" s="11"/>
      <c r="R39" s="10"/>
      <c r="S39" s="11"/>
      <c r="T39" s="11"/>
      <c r="U39" s="11"/>
      <c r="V39" s="11"/>
      <c r="W39" s="12"/>
      <c r="X39" s="11"/>
      <c r="Y39" s="10"/>
      <c r="Z39" s="11"/>
      <c r="AA39" s="11"/>
      <c r="AB39" s="11"/>
      <c r="AC39" s="11"/>
      <c r="AD39" s="12"/>
      <c r="AE39" s="11"/>
      <c r="AF39" s="10"/>
      <c r="AG39" s="11"/>
      <c r="AH39" s="20"/>
      <c r="AI39" s="21"/>
      <c r="AJ39" s="21"/>
      <c r="AK39" s="21"/>
      <c r="AL39" s="16">
        <f t="shared" si="31"/>
        <v>0</v>
      </c>
      <c r="AM39" s="17"/>
      <c r="AN39" s="18"/>
      <c r="AO39" s="18"/>
      <c r="AP39" s="18"/>
      <c r="AQ39" s="18"/>
      <c r="AR39" s="18"/>
      <c r="AS39" s="18">
        <f>SUM(AM39:AR39)</f>
        <v>0</v>
      </c>
    </row>
    <row r="40" spans="1:45" ht="18.5" x14ac:dyDescent="0.4">
      <c r="A40" s="6"/>
      <c r="B40" s="38"/>
      <c r="C40" s="19"/>
      <c r="D40" s="51"/>
      <c r="E40" s="51"/>
      <c r="F40" s="51"/>
      <c r="G40" s="63"/>
      <c r="H40" s="11"/>
      <c r="I40" s="12"/>
      <c r="J40" s="12"/>
      <c r="K40" s="13"/>
      <c r="L40" s="12"/>
      <c r="M40" s="12"/>
      <c r="N40" s="11"/>
      <c r="O40" s="11"/>
      <c r="P40" s="12"/>
      <c r="Q40" s="11"/>
      <c r="R40" s="10"/>
      <c r="S40" s="11"/>
      <c r="T40" s="11"/>
      <c r="U40" s="11"/>
      <c r="V40" s="11"/>
      <c r="W40" s="12"/>
      <c r="X40" s="11"/>
      <c r="Y40" s="10"/>
      <c r="Z40" s="11"/>
      <c r="AA40" s="11"/>
      <c r="AB40" s="11"/>
      <c r="AC40" s="11"/>
      <c r="AD40" s="12"/>
      <c r="AE40" s="11"/>
      <c r="AF40" s="10"/>
      <c r="AG40" s="11"/>
      <c r="AH40" s="20"/>
      <c r="AI40" s="21"/>
      <c r="AJ40" s="21"/>
      <c r="AK40" s="21"/>
      <c r="AL40" s="16">
        <f t="shared" si="31"/>
        <v>0</v>
      </c>
      <c r="AM40" s="17"/>
      <c r="AN40" s="18"/>
      <c r="AO40" s="18"/>
      <c r="AP40" s="18"/>
      <c r="AQ40" s="18"/>
      <c r="AR40" s="18"/>
      <c r="AS40" s="18">
        <f t="shared" si="32"/>
        <v>0</v>
      </c>
    </row>
    <row r="41" spans="1:45" ht="18.5" x14ac:dyDescent="0.4">
      <c r="A41" s="6"/>
      <c r="B41" s="38"/>
      <c r="C41" s="19"/>
      <c r="D41" s="51"/>
      <c r="E41" s="51"/>
      <c r="F41" s="51"/>
      <c r="G41" s="63"/>
      <c r="H41" s="11"/>
      <c r="I41" s="12"/>
      <c r="J41" s="12"/>
      <c r="K41" s="13"/>
      <c r="L41" s="12"/>
      <c r="M41" s="12"/>
      <c r="N41" s="11"/>
      <c r="O41" s="11"/>
      <c r="P41" s="12"/>
      <c r="Q41" s="11"/>
      <c r="R41" s="10"/>
      <c r="S41" s="11"/>
      <c r="T41" s="11"/>
      <c r="U41" s="11"/>
      <c r="V41" s="11"/>
      <c r="W41" s="12"/>
      <c r="X41" s="11"/>
      <c r="Y41" s="10"/>
      <c r="Z41" s="11"/>
      <c r="AA41" s="11"/>
      <c r="AB41" s="11"/>
      <c r="AC41" s="11"/>
      <c r="AD41" s="12"/>
      <c r="AE41" s="11"/>
      <c r="AF41" s="10"/>
      <c r="AG41" s="11"/>
      <c r="AH41" s="20"/>
      <c r="AI41" s="21"/>
      <c r="AJ41" s="21"/>
      <c r="AK41" s="21"/>
      <c r="AL41" s="16">
        <f t="shared" si="31"/>
        <v>0</v>
      </c>
      <c r="AM41" s="17"/>
      <c r="AN41" s="18"/>
      <c r="AO41" s="18"/>
      <c r="AP41" s="18"/>
      <c r="AQ41" s="18"/>
      <c r="AR41" s="18"/>
      <c r="AS41" s="18">
        <f t="shared" si="32"/>
        <v>0</v>
      </c>
    </row>
    <row r="42" spans="1:45" ht="18.5" x14ac:dyDescent="0.4">
      <c r="A42" s="22"/>
      <c r="B42" s="38"/>
      <c r="C42" s="19"/>
      <c r="D42" s="51"/>
      <c r="E42" s="51"/>
      <c r="F42" s="51"/>
      <c r="G42" s="63"/>
      <c r="H42" s="11"/>
      <c r="I42" s="12"/>
      <c r="J42" s="12"/>
      <c r="K42" s="13"/>
      <c r="L42" s="12"/>
      <c r="M42" s="12"/>
      <c r="N42" s="11"/>
      <c r="O42" s="11"/>
      <c r="P42" s="12"/>
      <c r="Q42" s="11"/>
      <c r="R42" s="10"/>
      <c r="S42" s="11"/>
      <c r="T42" s="11"/>
      <c r="U42" s="11"/>
      <c r="V42" s="11"/>
      <c r="W42" s="12"/>
      <c r="X42" s="11"/>
      <c r="Y42" s="10"/>
      <c r="Z42" s="11"/>
      <c r="AA42" s="11"/>
      <c r="AB42" s="11"/>
      <c r="AC42" s="11"/>
      <c r="AD42" s="12"/>
      <c r="AE42" s="11"/>
      <c r="AF42" s="10"/>
      <c r="AG42" s="11"/>
      <c r="AH42" s="20"/>
      <c r="AI42" s="21"/>
      <c r="AJ42" s="21"/>
      <c r="AK42" s="21"/>
      <c r="AL42" s="16">
        <f t="shared" si="31"/>
        <v>0</v>
      </c>
      <c r="AM42" s="17"/>
      <c r="AN42" s="18"/>
      <c r="AO42" s="18"/>
      <c r="AP42" s="18"/>
      <c r="AQ42" s="18"/>
      <c r="AR42" s="18"/>
      <c r="AS42" s="18">
        <f t="shared" si="32"/>
        <v>0</v>
      </c>
    </row>
    <row r="43" spans="1:45" ht="18.5" x14ac:dyDescent="0.45">
      <c r="A43" s="6"/>
      <c r="B43" s="38"/>
      <c r="C43" s="19"/>
      <c r="D43" s="51"/>
      <c r="E43" s="69"/>
      <c r="F43" s="37"/>
      <c r="G43" s="63"/>
      <c r="H43" s="11"/>
      <c r="I43" s="12"/>
      <c r="J43" s="12"/>
      <c r="K43" s="13"/>
      <c r="L43" s="12"/>
      <c r="M43" s="12"/>
      <c r="N43" s="11"/>
      <c r="O43" s="11"/>
      <c r="P43" s="12"/>
      <c r="Q43" s="12"/>
      <c r="R43" s="13"/>
      <c r="S43" s="12"/>
      <c r="T43" s="12"/>
      <c r="U43" s="11"/>
      <c r="V43" s="11"/>
      <c r="W43" s="12"/>
      <c r="X43" s="12"/>
      <c r="Y43" s="13"/>
      <c r="Z43" s="12"/>
      <c r="AA43" s="12"/>
      <c r="AB43" s="11"/>
      <c r="AC43" s="11"/>
      <c r="AD43" s="12"/>
      <c r="AE43" s="12"/>
      <c r="AF43" s="13"/>
      <c r="AG43" s="12"/>
      <c r="AH43" s="14"/>
      <c r="AI43" s="15"/>
      <c r="AJ43" s="15"/>
      <c r="AK43" s="15"/>
      <c r="AL43" s="16">
        <f t="shared" si="31"/>
        <v>0</v>
      </c>
      <c r="AM43" s="17"/>
      <c r="AN43" s="18"/>
      <c r="AO43" s="18"/>
      <c r="AP43" s="18"/>
      <c r="AQ43" s="18"/>
      <c r="AR43" s="18"/>
      <c r="AS43" s="18">
        <f t="shared" si="32"/>
        <v>0</v>
      </c>
    </row>
    <row r="44" spans="1:45" ht="18.5" x14ac:dyDescent="0.45">
      <c r="A44" s="6"/>
      <c r="B44" s="38"/>
      <c r="C44" s="19"/>
      <c r="D44" s="51"/>
      <c r="E44" s="69"/>
      <c r="F44" s="37"/>
      <c r="G44" s="63"/>
      <c r="H44" s="11"/>
      <c r="I44" s="12"/>
      <c r="J44" s="12"/>
      <c r="K44" s="13"/>
      <c r="L44" s="12"/>
      <c r="M44" s="12"/>
      <c r="N44" s="11"/>
      <c r="O44" s="11"/>
      <c r="P44" s="12"/>
      <c r="Q44" s="12"/>
      <c r="R44" s="13"/>
      <c r="S44" s="12"/>
      <c r="T44" s="12"/>
      <c r="U44" s="11"/>
      <c r="V44" s="11"/>
      <c r="W44" s="12"/>
      <c r="X44" s="12"/>
      <c r="Y44" s="13"/>
      <c r="Z44" s="12"/>
      <c r="AA44" s="12"/>
      <c r="AB44" s="11"/>
      <c r="AC44" s="11"/>
      <c r="AD44" s="12"/>
      <c r="AE44" s="12"/>
      <c r="AF44" s="13"/>
      <c r="AG44" s="12"/>
      <c r="AH44" s="14"/>
      <c r="AI44" s="15"/>
      <c r="AJ44" s="15"/>
      <c r="AK44" s="15"/>
      <c r="AL44" s="16">
        <f t="shared" si="31"/>
        <v>0</v>
      </c>
      <c r="AM44" s="17"/>
      <c r="AN44" s="18"/>
      <c r="AO44" s="18"/>
      <c r="AP44" s="18"/>
      <c r="AQ44" s="18"/>
      <c r="AR44" s="18"/>
      <c r="AS44" s="18">
        <f t="shared" si="32"/>
        <v>0</v>
      </c>
    </row>
    <row r="45" spans="1:45" ht="18.5" x14ac:dyDescent="0.4">
      <c r="A45" s="6"/>
      <c r="B45" s="38"/>
      <c r="C45" s="19"/>
      <c r="D45" s="51"/>
      <c r="E45" s="51"/>
      <c r="F45" s="51"/>
      <c r="G45" s="63"/>
      <c r="H45" s="11"/>
      <c r="I45" s="12"/>
      <c r="J45" s="12"/>
      <c r="K45" s="13"/>
      <c r="L45" s="12"/>
      <c r="M45" s="12"/>
      <c r="N45" s="11"/>
      <c r="O45" s="11"/>
      <c r="P45" s="12"/>
      <c r="Q45" s="12"/>
      <c r="R45" s="13"/>
      <c r="S45" s="12"/>
      <c r="T45" s="12"/>
      <c r="U45" s="11"/>
      <c r="V45" s="11"/>
      <c r="W45" s="12"/>
      <c r="X45" s="12"/>
      <c r="Y45" s="13"/>
      <c r="Z45" s="12"/>
      <c r="AA45" s="12"/>
      <c r="AB45" s="11"/>
      <c r="AC45" s="11"/>
      <c r="AD45" s="12"/>
      <c r="AE45" s="12"/>
      <c r="AF45" s="13"/>
      <c r="AG45" s="12"/>
      <c r="AH45" s="14"/>
      <c r="AI45" s="15"/>
      <c r="AJ45" s="15"/>
      <c r="AK45" s="15"/>
      <c r="AL45" s="16">
        <f t="shared" si="31"/>
        <v>0</v>
      </c>
      <c r="AM45" s="17"/>
      <c r="AN45" s="18"/>
      <c r="AO45" s="18"/>
      <c r="AP45" s="18"/>
      <c r="AQ45" s="18"/>
      <c r="AR45" s="18"/>
      <c r="AS45" s="18">
        <f t="shared" si="32"/>
        <v>0</v>
      </c>
    </row>
    <row r="46" spans="1:45" ht="18.5" x14ac:dyDescent="0.45">
      <c r="A46" s="22"/>
      <c r="B46" s="84"/>
      <c r="C46" s="19"/>
      <c r="D46" s="51"/>
      <c r="E46" s="51"/>
      <c r="F46" s="51"/>
      <c r="G46" s="63"/>
      <c r="H46" s="11"/>
      <c r="I46" s="12"/>
      <c r="J46" s="12"/>
      <c r="K46" s="13"/>
      <c r="L46" s="12"/>
      <c r="M46" s="12"/>
      <c r="N46" s="11"/>
      <c r="O46" s="11"/>
      <c r="P46" s="12"/>
      <c r="Q46" s="12"/>
      <c r="R46" s="13"/>
      <c r="S46" s="12"/>
      <c r="T46" s="12"/>
      <c r="U46" s="11"/>
      <c r="V46" s="11"/>
      <c r="W46" s="12"/>
      <c r="X46" s="12"/>
      <c r="Y46" s="13"/>
      <c r="Z46" s="12"/>
      <c r="AA46" s="12"/>
      <c r="AB46" s="11"/>
      <c r="AC46" s="11"/>
      <c r="AD46" s="12"/>
      <c r="AE46" s="12"/>
      <c r="AF46" s="13"/>
      <c r="AG46" s="12"/>
      <c r="AH46" s="14"/>
      <c r="AI46" s="15"/>
      <c r="AJ46" s="15"/>
      <c r="AK46" s="15"/>
      <c r="AL46" s="16">
        <f t="shared" si="31"/>
        <v>0</v>
      </c>
      <c r="AM46" s="17"/>
      <c r="AN46" s="18"/>
      <c r="AO46" s="18"/>
      <c r="AP46" s="18"/>
      <c r="AQ46" s="18"/>
      <c r="AR46" s="18"/>
      <c r="AS46" s="18">
        <f t="shared" si="32"/>
        <v>0</v>
      </c>
    </row>
    <row r="47" spans="1:45" x14ac:dyDescent="0.4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3"/>
      <c r="AM47" s="93">
        <v>46034</v>
      </c>
      <c r="AN47" s="93">
        <v>46035</v>
      </c>
      <c r="AO47" s="93">
        <v>46038</v>
      </c>
      <c r="AP47" s="93">
        <v>46043</v>
      </c>
      <c r="AQ47" s="94"/>
      <c r="AR47" s="93">
        <v>46056</v>
      </c>
      <c r="AS47" s="22"/>
    </row>
    <row r="48" spans="1:45" s="5" customFormat="1" x14ac:dyDescent="0.4">
      <c r="A48" s="24"/>
      <c r="B48" s="24" t="s">
        <v>72</v>
      </c>
      <c r="C48" s="91">
        <f>COUNTIF(C5:C46,"*")</f>
        <v>25</v>
      </c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5">
        <f>SUM(AL5:AL46)</f>
        <v>2653</v>
      </c>
      <c r="AM48" s="24"/>
      <c r="AN48" s="24"/>
      <c r="AO48" s="24"/>
      <c r="AP48" s="24"/>
      <c r="AQ48" s="24"/>
      <c r="AR48" s="24"/>
      <c r="AS48" s="26">
        <f>SUM(AS5:AS46)</f>
        <v>17870</v>
      </c>
    </row>
  </sheetData>
  <mergeCells count="14">
    <mergeCell ref="C3:C4"/>
    <mergeCell ref="AM3:AM4"/>
    <mergeCell ref="AN3:AN4"/>
    <mergeCell ref="D2:F2"/>
    <mergeCell ref="AL2:AL4"/>
    <mergeCell ref="AM2:AS2"/>
    <mergeCell ref="F3:F4"/>
    <mergeCell ref="E3:E4"/>
    <mergeCell ref="D3:D4"/>
    <mergeCell ref="AO3:AO4"/>
    <mergeCell ref="AP3:AP4"/>
    <mergeCell ref="AQ3:AQ4"/>
    <mergeCell ref="AR3:AR4"/>
    <mergeCell ref="AS3:AS4"/>
  </mergeCells>
  <phoneticPr fontId="3" type="noConversion"/>
  <conditionalFormatting sqref="G3:AK7 G8:G9 I8:J9 L8:L9 P8:Q9 W8:X9 AD8:AE9 AK8:AK9 G10:AK46">
    <cfRule type="expression" dxfId="156" priority="2">
      <formula>OR(G$3="Sa",G$3="So")</formula>
    </cfRule>
  </conditionalFormatting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7BD690B1-70AF-410A-A080-0F3F02BC9825}">
            <xm:f>NOT(ISNA(MATCH(G$4,Feiertage!$A$2:$A$16,0)))</xm:f>
            <x14:dxf>
              <fill>
                <patternFill>
                  <bgColor rgb="FFFF0000"/>
                </patternFill>
              </fill>
            </x14:dxf>
          </x14:cfRule>
          <xm:sqref>G3:AK7 G8:G9 I8:J9 L8:L9 P8:Q9 W8:X9 AD8:AE9 AK8:AK9 G10:AK46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4A0AB-B180-4D1E-B079-1158C7E00C76}">
  <sheetPr>
    <tabColor rgb="FFEBBE9B"/>
  </sheetPr>
  <dimension ref="A1:AQ48"/>
  <sheetViews>
    <sheetView zoomScale="75" zoomScaleNormal="55" workbookViewId="0">
      <pane xSplit="3" topLeftCell="D1" activePane="topRight" state="frozen"/>
      <selection pane="topRight" activeCell="N50" sqref="N50"/>
    </sheetView>
  </sheetViews>
  <sheetFormatPr baseColWidth="10" defaultRowHeight="16" x14ac:dyDescent="0.4"/>
  <cols>
    <col min="1" max="1" width="3" customWidth="1"/>
    <col min="2" max="2" width="4.1640625" bestFit="1" customWidth="1"/>
    <col min="3" max="3" width="26.5" customWidth="1"/>
    <col min="4" max="4" width="29.6640625" customWidth="1"/>
    <col min="5" max="5" width="17.6640625" customWidth="1"/>
    <col min="6" max="6" width="23.83203125" customWidth="1"/>
    <col min="7" max="7" width="11.1640625" customWidth="1"/>
    <col min="8" max="12" width="11.1640625" bestFit="1" customWidth="1"/>
    <col min="13" max="13" width="13" bestFit="1" customWidth="1"/>
    <col min="14" max="34" width="11.1640625" bestFit="1" customWidth="1"/>
    <col min="35" max="35" width="11.1640625" style="4" bestFit="1" customWidth="1"/>
    <col min="36" max="36" width="11.6640625" bestFit="1" customWidth="1"/>
    <col min="37" max="37" width="14.33203125" customWidth="1"/>
    <col min="39" max="39" width="12.33203125" customWidth="1"/>
    <col min="40" max="40" width="13" customWidth="1"/>
    <col min="41" max="41" width="14.1640625" customWidth="1"/>
    <col min="42" max="42" width="13.6640625" bestFit="1" customWidth="1"/>
  </cols>
  <sheetData>
    <row r="1" spans="1:43" x14ac:dyDescent="0.4">
      <c r="A1" s="1"/>
      <c r="B1" s="6"/>
      <c r="C1" s="6"/>
      <c r="D1" s="6"/>
      <c r="E1" s="6"/>
      <c r="F1" s="6"/>
      <c r="G1" s="6"/>
      <c r="H1" s="7"/>
      <c r="I1" s="7"/>
      <c r="J1" s="7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8"/>
      <c r="AJ1" s="6"/>
      <c r="AK1" s="6"/>
      <c r="AL1" s="6"/>
      <c r="AM1" s="6"/>
      <c r="AN1" s="6"/>
      <c r="AO1" s="6"/>
      <c r="AP1" s="6"/>
    </row>
    <row r="2" spans="1:43" s="29" customFormat="1" ht="23.25" customHeight="1" x14ac:dyDescent="0.6">
      <c r="A2" s="27"/>
      <c r="B2" s="40"/>
      <c r="C2" s="43">
        <v>46054</v>
      </c>
      <c r="D2" s="197" t="str">
        <f>TEXT(C2,"MMMM")</f>
        <v>Februar</v>
      </c>
      <c r="E2" s="197"/>
      <c r="F2" s="198"/>
      <c r="G2" s="28" t="str">
        <f t="shared" ref="G2:L2" si="0">IF(G3="Mo",_xlfn.ISOWEEKNUM(G4),"")</f>
        <v/>
      </c>
      <c r="H2" s="28">
        <f>IF(H3="Mo",_xlfn.ISOWEEKNUM(H4),"")</f>
        <v>6</v>
      </c>
      <c r="I2" s="28" t="str">
        <f t="shared" si="0"/>
        <v/>
      </c>
      <c r="J2" s="28" t="str">
        <f t="shared" si="0"/>
        <v/>
      </c>
      <c r="K2" s="28" t="str">
        <f t="shared" si="0"/>
        <v/>
      </c>
      <c r="L2" s="28" t="str">
        <f t="shared" si="0"/>
        <v/>
      </c>
      <c r="M2" s="28" t="str">
        <f>IF(M3="Mo",_xlfn.ISOWEEKNUM(M4),"")</f>
        <v/>
      </c>
      <c r="N2" s="28" t="str">
        <f t="shared" ref="N2:AH2" si="1">IF(N3="Mo",_xlfn.ISOWEEKNUM(N4),"")</f>
        <v/>
      </c>
      <c r="O2" s="28">
        <f t="shared" si="1"/>
        <v>7</v>
      </c>
      <c r="P2" s="28" t="str">
        <f t="shared" si="1"/>
        <v/>
      </c>
      <c r="Q2" s="28" t="str">
        <f t="shared" si="1"/>
        <v/>
      </c>
      <c r="R2" s="28" t="str">
        <f t="shared" si="1"/>
        <v/>
      </c>
      <c r="S2" s="28" t="str">
        <f t="shared" si="1"/>
        <v/>
      </c>
      <c r="T2" s="28" t="str">
        <f t="shared" si="1"/>
        <v/>
      </c>
      <c r="U2" s="28" t="str">
        <f t="shared" si="1"/>
        <v/>
      </c>
      <c r="V2" s="28">
        <f t="shared" si="1"/>
        <v>8</v>
      </c>
      <c r="W2" s="28" t="str">
        <f t="shared" si="1"/>
        <v/>
      </c>
      <c r="X2" s="28" t="str">
        <f t="shared" si="1"/>
        <v/>
      </c>
      <c r="Y2" s="28" t="str">
        <f t="shared" si="1"/>
        <v/>
      </c>
      <c r="Z2" s="28" t="str">
        <f t="shared" si="1"/>
        <v/>
      </c>
      <c r="AA2" s="28" t="str">
        <f t="shared" si="1"/>
        <v/>
      </c>
      <c r="AB2" s="28" t="str">
        <f t="shared" si="1"/>
        <v/>
      </c>
      <c r="AC2" s="28">
        <f t="shared" si="1"/>
        <v>9</v>
      </c>
      <c r="AD2" s="28" t="str">
        <f t="shared" si="1"/>
        <v/>
      </c>
      <c r="AE2" s="28" t="str">
        <f t="shared" si="1"/>
        <v/>
      </c>
      <c r="AF2" s="28" t="str">
        <f t="shared" si="1"/>
        <v/>
      </c>
      <c r="AG2" s="28" t="str">
        <f t="shared" si="1"/>
        <v/>
      </c>
      <c r="AH2" s="30" t="str">
        <f t="shared" si="1"/>
        <v/>
      </c>
      <c r="AI2" s="207" t="s">
        <v>29</v>
      </c>
      <c r="AJ2" s="200" t="s">
        <v>0</v>
      </c>
      <c r="AK2" s="200"/>
      <c r="AL2" s="200"/>
      <c r="AM2" s="200"/>
      <c r="AN2" s="200"/>
      <c r="AO2" s="200"/>
      <c r="AP2" s="200"/>
    </row>
    <row r="3" spans="1:43" ht="15.75" customHeight="1" x14ac:dyDescent="0.4">
      <c r="A3" s="6"/>
      <c r="B3" s="41"/>
      <c r="C3" s="201" t="s">
        <v>2</v>
      </c>
      <c r="D3" s="202" t="s">
        <v>37</v>
      </c>
      <c r="E3" s="202" t="s">
        <v>3</v>
      </c>
      <c r="F3" s="202" t="s">
        <v>3</v>
      </c>
      <c r="G3" s="61" t="str">
        <f>TEXT(G4,"TTT")</f>
        <v>So</v>
      </c>
      <c r="H3" s="47" t="str">
        <f t="shared" ref="H3:AH3" si="2">TEXT(H4,"TTT")</f>
        <v>Mo</v>
      </c>
      <c r="I3" s="47" t="str">
        <f t="shared" si="2"/>
        <v>Di</v>
      </c>
      <c r="J3" s="47" t="str">
        <f t="shared" si="2"/>
        <v>Mi</v>
      </c>
      <c r="K3" s="45" t="str">
        <f t="shared" si="2"/>
        <v>Do</v>
      </c>
      <c r="L3" s="47" t="str">
        <f t="shared" si="2"/>
        <v>Fr</v>
      </c>
      <c r="M3" s="47" t="str">
        <f t="shared" si="2"/>
        <v>Sa</v>
      </c>
      <c r="N3" s="47" t="str">
        <f t="shared" si="2"/>
        <v>So</v>
      </c>
      <c r="O3" s="47" t="str">
        <f t="shared" si="2"/>
        <v>Mo</v>
      </c>
      <c r="P3" s="47" t="str">
        <f t="shared" si="2"/>
        <v>Di</v>
      </c>
      <c r="Q3" s="47" t="str">
        <f t="shared" si="2"/>
        <v>Mi</v>
      </c>
      <c r="R3" s="45" t="str">
        <f t="shared" si="2"/>
        <v>Do</v>
      </c>
      <c r="S3" s="47" t="str">
        <f t="shared" si="2"/>
        <v>Fr</v>
      </c>
      <c r="T3" s="47" t="str">
        <f t="shared" si="2"/>
        <v>Sa</v>
      </c>
      <c r="U3" s="47" t="str">
        <f t="shared" si="2"/>
        <v>So</v>
      </c>
      <c r="V3" s="47" t="str">
        <f t="shared" si="2"/>
        <v>Mo</v>
      </c>
      <c r="W3" s="47" t="str">
        <f t="shared" si="2"/>
        <v>Di</v>
      </c>
      <c r="X3" s="47" t="str">
        <f t="shared" si="2"/>
        <v>Mi</v>
      </c>
      <c r="Y3" s="45" t="str">
        <f t="shared" si="2"/>
        <v>Do</v>
      </c>
      <c r="Z3" s="47" t="str">
        <f t="shared" si="2"/>
        <v>Fr</v>
      </c>
      <c r="AA3" s="47" t="str">
        <f t="shared" si="2"/>
        <v>Sa</v>
      </c>
      <c r="AB3" s="47" t="str">
        <f t="shared" si="2"/>
        <v>So</v>
      </c>
      <c r="AC3" s="47" t="str">
        <f t="shared" si="2"/>
        <v>Mo</v>
      </c>
      <c r="AD3" s="47" t="str">
        <f t="shared" si="2"/>
        <v>Di</v>
      </c>
      <c r="AE3" s="47" t="str">
        <f t="shared" si="2"/>
        <v>Mi</v>
      </c>
      <c r="AF3" s="45" t="str">
        <f t="shared" si="2"/>
        <v>Do</v>
      </c>
      <c r="AG3" s="47" t="str">
        <f t="shared" si="2"/>
        <v>Fr</v>
      </c>
      <c r="AH3" s="47" t="str">
        <f t="shared" si="2"/>
        <v>Sa</v>
      </c>
      <c r="AI3" s="208"/>
      <c r="AJ3" s="196" t="s">
        <v>31</v>
      </c>
      <c r="AK3" s="196" t="s">
        <v>30</v>
      </c>
      <c r="AL3" s="196" t="s">
        <v>32</v>
      </c>
      <c r="AM3" s="196" t="s">
        <v>33</v>
      </c>
      <c r="AN3" s="196" t="s">
        <v>56</v>
      </c>
      <c r="AO3" s="196" t="s">
        <v>59</v>
      </c>
      <c r="AP3" s="196" t="s">
        <v>1</v>
      </c>
    </row>
    <row r="4" spans="1:43" s="3" customFormat="1" ht="23.25" customHeight="1" x14ac:dyDescent="0.4">
      <c r="A4" s="9"/>
      <c r="B4" s="42"/>
      <c r="C4" s="201"/>
      <c r="D4" s="202"/>
      <c r="E4" s="202"/>
      <c r="F4" s="202"/>
      <c r="G4" s="62">
        <f>$C$2</f>
        <v>46054</v>
      </c>
      <c r="H4" s="46">
        <f>G4+1</f>
        <v>46055</v>
      </c>
      <c r="I4" s="46">
        <f t="shared" ref="I4:AH4" si="3">H4+1</f>
        <v>46056</v>
      </c>
      <c r="J4" s="46">
        <f t="shared" si="3"/>
        <v>46057</v>
      </c>
      <c r="K4" s="49">
        <f t="shared" si="3"/>
        <v>46058</v>
      </c>
      <c r="L4" s="46">
        <f t="shared" si="3"/>
        <v>46059</v>
      </c>
      <c r="M4" s="46">
        <f t="shared" si="3"/>
        <v>46060</v>
      </c>
      <c r="N4" s="46">
        <f t="shared" si="3"/>
        <v>46061</v>
      </c>
      <c r="O4" s="46">
        <f t="shared" si="3"/>
        <v>46062</v>
      </c>
      <c r="P4" s="46">
        <f t="shared" si="3"/>
        <v>46063</v>
      </c>
      <c r="Q4" s="46">
        <f t="shared" si="3"/>
        <v>46064</v>
      </c>
      <c r="R4" s="49">
        <f t="shared" si="3"/>
        <v>46065</v>
      </c>
      <c r="S4" s="46">
        <f t="shared" si="3"/>
        <v>46066</v>
      </c>
      <c r="T4" s="46">
        <f t="shared" si="3"/>
        <v>46067</v>
      </c>
      <c r="U4" s="46">
        <f t="shared" si="3"/>
        <v>46068</v>
      </c>
      <c r="V4" s="46">
        <f t="shared" si="3"/>
        <v>46069</v>
      </c>
      <c r="W4" s="46">
        <f t="shared" si="3"/>
        <v>46070</v>
      </c>
      <c r="X4" s="46">
        <f t="shared" si="3"/>
        <v>46071</v>
      </c>
      <c r="Y4" s="49">
        <f t="shared" si="3"/>
        <v>46072</v>
      </c>
      <c r="Z4" s="46">
        <f t="shared" si="3"/>
        <v>46073</v>
      </c>
      <c r="AA4" s="46">
        <f t="shared" si="3"/>
        <v>46074</v>
      </c>
      <c r="AB4" s="46">
        <f t="shared" si="3"/>
        <v>46075</v>
      </c>
      <c r="AC4" s="46">
        <f t="shared" si="3"/>
        <v>46076</v>
      </c>
      <c r="AD4" s="46">
        <f t="shared" si="3"/>
        <v>46077</v>
      </c>
      <c r="AE4" s="46">
        <f t="shared" si="3"/>
        <v>46078</v>
      </c>
      <c r="AF4" s="49">
        <f t="shared" si="3"/>
        <v>46079</v>
      </c>
      <c r="AG4" s="46">
        <f t="shared" si="3"/>
        <v>46080</v>
      </c>
      <c r="AH4" s="46">
        <f t="shared" si="3"/>
        <v>46081</v>
      </c>
      <c r="AI4" s="209"/>
      <c r="AJ4" s="196"/>
      <c r="AK4" s="196" t="s">
        <v>28</v>
      </c>
      <c r="AL4" s="196"/>
      <c r="AM4" s="196"/>
      <c r="AN4" s="196"/>
      <c r="AO4" s="196"/>
      <c r="AP4" s="196"/>
    </row>
    <row r="5" spans="1:43" ht="18.5" x14ac:dyDescent="0.45">
      <c r="A5" s="6"/>
      <c r="B5" s="38">
        <v>15</v>
      </c>
      <c r="C5" s="80" t="s">
        <v>4</v>
      </c>
      <c r="D5" s="51" t="s">
        <v>47</v>
      </c>
      <c r="E5" s="54" t="s">
        <v>52</v>
      </c>
      <c r="F5" s="32" t="s">
        <v>57</v>
      </c>
      <c r="G5" s="63"/>
      <c r="H5" s="11"/>
      <c r="I5" s="12"/>
      <c r="J5" s="12"/>
      <c r="K5" s="13"/>
      <c r="L5" s="12"/>
      <c r="M5" s="12"/>
      <c r="N5" s="11"/>
      <c r="O5" s="11"/>
      <c r="P5" s="12"/>
      <c r="Q5" s="11"/>
      <c r="R5" s="10"/>
      <c r="S5" s="11"/>
      <c r="T5" s="11"/>
      <c r="U5" s="11"/>
      <c r="V5" s="11"/>
      <c r="W5" s="12"/>
      <c r="X5" s="12"/>
      <c r="Y5" s="13"/>
      <c r="Z5" s="12"/>
      <c r="AA5" s="12"/>
      <c r="AB5" s="11"/>
      <c r="AC5" s="11"/>
      <c r="AD5" s="12"/>
      <c r="AE5" s="12"/>
      <c r="AF5" s="13"/>
      <c r="AG5" s="12"/>
      <c r="AH5" s="12"/>
      <c r="AI5" s="16">
        <f t="shared" ref="AI5:AI46" si="4">SUM(G5:AH5)</f>
        <v>0</v>
      </c>
      <c r="AJ5" s="17"/>
      <c r="AK5" s="18"/>
      <c r="AL5" s="18"/>
      <c r="AM5" s="18"/>
      <c r="AN5" s="18"/>
      <c r="AO5" s="18"/>
      <c r="AP5" s="18">
        <f>SUM(AJ5:AO5)</f>
        <v>0</v>
      </c>
    </row>
    <row r="6" spans="1:43" ht="18.5" x14ac:dyDescent="0.45">
      <c r="A6" s="6"/>
      <c r="B6" s="38">
        <v>15</v>
      </c>
      <c r="C6" s="80" t="s">
        <v>39</v>
      </c>
      <c r="D6" s="51" t="s">
        <v>48</v>
      </c>
      <c r="E6" s="54" t="s">
        <v>52</v>
      </c>
      <c r="F6" s="32" t="s">
        <v>57</v>
      </c>
      <c r="G6" s="63"/>
      <c r="H6" s="11"/>
      <c r="I6" s="12"/>
      <c r="J6" s="12"/>
      <c r="K6" s="13"/>
      <c r="L6" s="12"/>
      <c r="M6" s="12"/>
      <c r="N6" s="11"/>
      <c r="O6" s="11"/>
      <c r="P6" s="12"/>
      <c r="Q6" s="11"/>
      <c r="R6" s="10"/>
      <c r="S6" s="11"/>
      <c r="T6" s="11"/>
      <c r="U6" s="11"/>
      <c r="V6" s="11"/>
      <c r="W6" s="12"/>
      <c r="X6" s="12"/>
      <c r="Y6" s="13"/>
      <c r="Z6" s="12"/>
      <c r="AA6" s="12"/>
      <c r="AB6" s="11"/>
      <c r="AC6" s="11"/>
      <c r="AD6" s="12"/>
      <c r="AE6" s="12"/>
      <c r="AF6" s="13"/>
      <c r="AG6" s="12"/>
      <c r="AH6" s="12"/>
      <c r="AI6" s="16">
        <f t="shared" si="4"/>
        <v>0</v>
      </c>
      <c r="AJ6" s="17"/>
      <c r="AK6" s="18"/>
      <c r="AL6" s="18"/>
      <c r="AM6" s="18"/>
      <c r="AN6" s="18"/>
      <c r="AO6" s="18"/>
      <c r="AP6" s="18">
        <f t="shared" ref="AP6:AP46" si="5">SUM(AJ6:AO6)</f>
        <v>0</v>
      </c>
    </row>
    <row r="7" spans="1:43" ht="18.5" x14ac:dyDescent="0.45">
      <c r="A7" s="6"/>
      <c r="B7" s="38"/>
      <c r="C7" s="81" t="s">
        <v>5</v>
      </c>
      <c r="D7" s="34"/>
      <c r="E7" s="34"/>
      <c r="F7" s="34"/>
      <c r="G7" s="63"/>
      <c r="H7" s="102">
        <v>8</v>
      </c>
      <c r="I7" s="102">
        <v>8</v>
      </c>
      <c r="J7" s="102">
        <v>8</v>
      </c>
      <c r="K7" s="102">
        <v>8</v>
      </c>
      <c r="L7" s="102">
        <v>6.5</v>
      </c>
      <c r="M7" s="12"/>
      <c r="N7" s="11"/>
      <c r="O7" s="102">
        <v>8</v>
      </c>
      <c r="P7" s="102">
        <v>8</v>
      </c>
      <c r="Q7" s="102">
        <v>8</v>
      </c>
      <c r="R7" s="102">
        <v>8</v>
      </c>
      <c r="S7" s="102">
        <v>6.5</v>
      </c>
      <c r="T7" s="12"/>
      <c r="U7" s="11"/>
      <c r="V7" s="102">
        <v>8</v>
      </c>
      <c r="W7" s="102">
        <v>8</v>
      </c>
      <c r="X7" s="102">
        <v>8</v>
      </c>
      <c r="Y7" s="102">
        <v>8</v>
      </c>
      <c r="Z7" s="102">
        <v>6.5</v>
      </c>
      <c r="AA7" s="12"/>
      <c r="AB7" s="11"/>
      <c r="AC7" s="102">
        <v>8</v>
      </c>
      <c r="AD7" s="102">
        <v>8</v>
      </c>
      <c r="AE7" s="102">
        <v>8</v>
      </c>
      <c r="AF7" s="102">
        <v>8</v>
      </c>
      <c r="AG7" s="102">
        <v>6.5</v>
      </c>
      <c r="AH7" s="12"/>
      <c r="AI7" s="16">
        <f t="shared" si="4"/>
        <v>154</v>
      </c>
      <c r="AJ7" s="17"/>
      <c r="AK7" s="18"/>
      <c r="AL7" s="18"/>
      <c r="AM7" s="18"/>
      <c r="AN7" s="18"/>
      <c r="AO7" s="18"/>
      <c r="AP7" s="18">
        <f t="shared" si="5"/>
        <v>0</v>
      </c>
    </row>
    <row r="8" spans="1:43" ht="18.5" x14ac:dyDescent="0.45">
      <c r="A8" s="160"/>
      <c r="B8" s="38"/>
      <c r="C8" s="80" t="s">
        <v>34</v>
      </c>
      <c r="D8" s="32" t="s">
        <v>6</v>
      </c>
      <c r="E8" s="55" t="s">
        <v>53</v>
      </c>
      <c r="F8" s="66"/>
      <c r="G8" s="10"/>
      <c r="H8" s="102"/>
      <c r="I8" s="102"/>
      <c r="J8" s="102">
        <v>4</v>
      </c>
      <c r="K8" s="102"/>
      <c r="L8" s="102"/>
      <c r="M8" s="39">
        <v>4</v>
      </c>
      <c r="N8" s="39"/>
      <c r="O8" s="102"/>
      <c r="P8" s="102"/>
      <c r="Q8" s="102">
        <v>4</v>
      </c>
      <c r="R8" s="102"/>
      <c r="S8" s="102"/>
      <c r="T8" s="39">
        <v>4</v>
      </c>
      <c r="U8" s="39"/>
      <c r="V8" s="102"/>
      <c r="W8" s="102"/>
      <c r="X8" s="102">
        <v>4</v>
      </c>
      <c r="Y8" s="102"/>
      <c r="Z8" s="102"/>
      <c r="AA8" s="39">
        <v>4</v>
      </c>
      <c r="AB8" s="39"/>
      <c r="AC8" s="102"/>
      <c r="AD8" s="102"/>
      <c r="AE8" s="102">
        <v>4</v>
      </c>
      <c r="AF8" s="102"/>
      <c r="AG8" s="102"/>
      <c r="AH8" s="39">
        <v>4</v>
      </c>
      <c r="AI8" s="16">
        <f t="shared" si="4"/>
        <v>32</v>
      </c>
      <c r="AJ8" s="17"/>
      <c r="AK8" s="18"/>
      <c r="AL8" s="18"/>
      <c r="AM8" s="18"/>
      <c r="AN8" s="18"/>
      <c r="AO8" s="18"/>
      <c r="AP8" s="18">
        <f t="shared" si="5"/>
        <v>0</v>
      </c>
    </row>
    <row r="9" spans="1:43" ht="18.5" x14ac:dyDescent="0.45">
      <c r="A9" s="160"/>
      <c r="B9" s="38"/>
      <c r="C9" s="34"/>
      <c r="D9" s="32" t="s">
        <v>38</v>
      </c>
      <c r="E9" s="55" t="s">
        <v>38</v>
      </c>
      <c r="F9" s="66"/>
      <c r="G9" s="10"/>
      <c r="H9" s="39"/>
      <c r="I9" s="12"/>
      <c r="J9" s="11"/>
      <c r="K9" s="39"/>
      <c r="L9" s="11"/>
      <c r="M9" s="39"/>
      <c r="N9" s="39"/>
      <c r="O9" s="39"/>
      <c r="P9" s="11"/>
      <c r="Q9" s="11"/>
      <c r="R9" s="39"/>
      <c r="S9" s="39"/>
      <c r="T9" s="39"/>
      <c r="U9" s="39"/>
      <c r="V9" s="39"/>
      <c r="W9" s="11"/>
      <c r="X9" s="11"/>
      <c r="Y9" s="39"/>
      <c r="Z9" s="39"/>
      <c r="AA9" s="39"/>
      <c r="AB9" s="39"/>
      <c r="AC9" s="39"/>
      <c r="AD9" s="11"/>
      <c r="AE9" s="11"/>
      <c r="AF9" s="39"/>
      <c r="AG9" s="39"/>
      <c r="AH9" s="39"/>
      <c r="AI9" s="16">
        <f t="shared" si="4"/>
        <v>0</v>
      </c>
      <c r="AJ9" s="17"/>
      <c r="AK9" s="18"/>
      <c r="AL9" s="18"/>
      <c r="AM9" s="18"/>
      <c r="AN9" s="18"/>
      <c r="AO9" s="18"/>
      <c r="AP9" s="18">
        <f t="shared" si="5"/>
        <v>0</v>
      </c>
    </row>
    <row r="10" spans="1:43" ht="18.5" x14ac:dyDescent="0.45">
      <c r="A10" s="6"/>
      <c r="B10" s="38"/>
      <c r="C10" s="34"/>
      <c r="D10" s="32"/>
      <c r="E10" s="67"/>
      <c r="F10" s="66"/>
      <c r="G10" s="10"/>
      <c r="H10" s="11"/>
      <c r="I10" s="12"/>
      <c r="J10" s="12"/>
      <c r="K10" s="13"/>
      <c r="L10" s="12"/>
      <c r="M10" s="12"/>
      <c r="N10" s="11"/>
      <c r="O10" s="11"/>
      <c r="P10" s="12"/>
      <c r="Q10" s="12"/>
      <c r="R10" s="13"/>
      <c r="S10" s="12"/>
      <c r="T10" s="12"/>
      <c r="U10" s="11"/>
      <c r="V10" s="11"/>
      <c r="W10" s="12"/>
      <c r="X10" s="12"/>
      <c r="Y10" s="13"/>
      <c r="Z10" s="12"/>
      <c r="AA10" s="12"/>
      <c r="AB10" s="11"/>
      <c r="AC10" s="11"/>
      <c r="AD10" s="12"/>
      <c r="AE10" s="12"/>
      <c r="AF10" s="13"/>
      <c r="AG10" s="12"/>
      <c r="AH10" s="12"/>
      <c r="AI10" s="16">
        <f t="shared" si="4"/>
        <v>0</v>
      </c>
      <c r="AJ10" s="17"/>
      <c r="AK10" s="18"/>
      <c r="AL10" s="18"/>
      <c r="AM10" s="18"/>
      <c r="AN10" s="18"/>
      <c r="AO10" s="18"/>
      <c r="AP10" s="18">
        <f t="shared" si="5"/>
        <v>0</v>
      </c>
    </row>
    <row r="11" spans="1:43" ht="18.5" x14ac:dyDescent="0.45">
      <c r="A11" s="6"/>
      <c r="B11" s="38">
        <v>17</v>
      </c>
      <c r="C11" s="82" t="s">
        <v>8</v>
      </c>
      <c r="D11" s="117" t="s">
        <v>90</v>
      </c>
      <c r="E11" s="60" t="s">
        <v>49</v>
      </c>
      <c r="F11" s="66"/>
      <c r="G11" s="10"/>
      <c r="H11" s="103">
        <v>9.5</v>
      </c>
      <c r="I11" s="103">
        <v>9.5</v>
      </c>
      <c r="J11" s="103">
        <v>9.5</v>
      </c>
      <c r="K11" s="103">
        <v>9.5</v>
      </c>
      <c r="L11" s="103">
        <v>9.5</v>
      </c>
      <c r="M11" s="12">
        <v>6</v>
      </c>
      <c r="N11" s="11"/>
      <c r="O11" s="103">
        <v>9.5</v>
      </c>
      <c r="P11" s="103">
        <v>9</v>
      </c>
      <c r="Q11" s="103">
        <v>9.5</v>
      </c>
      <c r="R11" s="103">
        <v>9.5</v>
      </c>
      <c r="S11" s="103">
        <v>9.5</v>
      </c>
      <c r="T11" s="13"/>
      <c r="U11" s="13"/>
      <c r="V11" s="103">
        <v>9.5</v>
      </c>
      <c r="W11" s="103">
        <v>9.5</v>
      </c>
      <c r="X11" s="103">
        <v>9.5</v>
      </c>
      <c r="Y11" s="103">
        <v>9.5</v>
      </c>
      <c r="Z11" s="103"/>
      <c r="AA11" s="13"/>
      <c r="AB11" s="13"/>
      <c r="AC11" s="103">
        <v>10</v>
      </c>
      <c r="AD11" s="103">
        <v>10</v>
      </c>
      <c r="AE11" s="103">
        <v>10</v>
      </c>
      <c r="AF11" s="103"/>
      <c r="AG11" s="103"/>
      <c r="AH11" s="13"/>
      <c r="AI11" s="16">
        <f t="shared" si="4"/>
        <v>168.5</v>
      </c>
      <c r="AJ11" s="17"/>
      <c r="AK11" s="18"/>
      <c r="AL11" s="18">
        <v>710</v>
      </c>
      <c r="AM11" s="18"/>
      <c r="AN11" s="18">
        <v>1010</v>
      </c>
      <c r="AO11" s="18">
        <v>65</v>
      </c>
      <c r="AP11" s="18">
        <f t="shared" si="5"/>
        <v>1785</v>
      </c>
      <c r="AQ11" t="s">
        <v>107</v>
      </c>
    </row>
    <row r="12" spans="1:43" ht="18.5" x14ac:dyDescent="0.45">
      <c r="A12" s="6"/>
      <c r="B12" s="38">
        <v>22</v>
      </c>
      <c r="C12" s="82" t="s">
        <v>7</v>
      </c>
      <c r="D12" s="118" t="s">
        <v>91</v>
      </c>
      <c r="E12" s="60" t="s">
        <v>49</v>
      </c>
      <c r="F12" s="66"/>
      <c r="G12" s="10"/>
      <c r="H12" s="147">
        <v>9.5</v>
      </c>
      <c r="I12" s="147">
        <v>9.5</v>
      </c>
      <c r="J12" s="147">
        <v>9.5</v>
      </c>
      <c r="K12" s="147">
        <v>9.5</v>
      </c>
      <c r="L12" s="147">
        <v>9.5</v>
      </c>
      <c r="M12" s="12">
        <v>6</v>
      </c>
      <c r="N12" s="11"/>
      <c r="O12" s="103">
        <v>9.5</v>
      </c>
      <c r="P12" s="103">
        <v>9</v>
      </c>
      <c r="Q12" s="103">
        <v>9.5</v>
      </c>
      <c r="R12" s="103">
        <v>9.5</v>
      </c>
      <c r="S12" s="103">
        <v>9.5</v>
      </c>
      <c r="T12" s="13"/>
      <c r="U12" s="13"/>
      <c r="V12" s="103">
        <v>9.5</v>
      </c>
      <c r="W12" s="103">
        <v>9.5</v>
      </c>
      <c r="X12" s="103">
        <v>9.5</v>
      </c>
      <c r="Y12" s="103">
        <v>9.5</v>
      </c>
      <c r="Z12" s="103"/>
      <c r="AA12" s="13"/>
      <c r="AB12" s="13"/>
      <c r="AC12" s="103">
        <v>10</v>
      </c>
      <c r="AD12" s="103">
        <v>10</v>
      </c>
      <c r="AE12" s="103">
        <v>10</v>
      </c>
      <c r="AF12" s="103">
        <v>10</v>
      </c>
      <c r="AG12" s="103"/>
      <c r="AH12" s="13"/>
      <c r="AI12" s="16">
        <f t="shared" si="4"/>
        <v>178.5</v>
      </c>
      <c r="AJ12" s="17"/>
      <c r="AK12" s="18"/>
      <c r="AL12" s="18"/>
      <c r="AM12" s="18">
        <v>1010</v>
      </c>
      <c r="AN12" s="18"/>
      <c r="AO12" s="18">
        <v>1010</v>
      </c>
      <c r="AP12" s="18">
        <f t="shared" si="5"/>
        <v>2020</v>
      </c>
    </row>
    <row r="13" spans="1:43" ht="18.5" x14ac:dyDescent="0.45">
      <c r="A13" s="160"/>
      <c r="B13" s="38">
        <v>14</v>
      </c>
      <c r="C13" s="80" t="s">
        <v>9</v>
      </c>
      <c r="D13" s="32" t="s">
        <v>48</v>
      </c>
      <c r="E13" s="60" t="s">
        <v>49</v>
      </c>
      <c r="F13" s="66"/>
      <c r="G13" s="10"/>
      <c r="H13" s="147">
        <v>9.5</v>
      </c>
      <c r="I13" s="147">
        <v>9.5</v>
      </c>
      <c r="J13" s="147">
        <v>9.5</v>
      </c>
      <c r="K13" s="147">
        <v>9.5</v>
      </c>
      <c r="L13" s="147">
        <v>9.5</v>
      </c>
      <c r="M13" s="12"/>
      <c r="N13" s="11"/>
      <c r="O13" s="103">
        <v>9.5</v>
      </c>
      <c r="P13" s="103">
        <v>9</v>
      </c>
      <c r="Q13" s="103">
        <v>9.5</v>
      </c>
      <c r="R13" s="103">
        <v>5</v>
      </c>
      <c r="S13" s="103"/>
      <c r="T13" s="13"/>
      <c r="U13" s="13"/>
      <c r="V13" s="103">
        <v>9.5</v>
      </c>
      <c r="W13" s="103">
        <v>9.5</v>
      </c>
      <c r="X13" s="103">
        <v>9.5</v>
      </c>
      <c r="Y13" s="103">
        <v>9.5</v>
      </c>
      <c r="Z13" s="103">
        <v>5</v>
      </c>
      <c r="AA13" s="13"/>
      <c r="AB13" s="13"/>
      <c r="AC13" s="103">
        <v>10</v>
      </c>
      <c r="AD13" s="103">
        <v>10</v>
      </c>
      <c r="AE13" s="103">
        <v>8</v>
      </c>
      <c r="AF13" s="103"/>
      <c r="AG13" s="103"/>
      <c r="AH13" s="13"/>
      <c r="AI13" s="16">
        <f t="shared" si="4"/>
        <v>151.5</v>
      </c>
      <c r="AJ13" s="17"/>
      <c r="AK13" s="18"/>
      <c r="AL13" s="18"/>
      <c r="AM13" s="18"/>
      <c r="AN13" s="18">
        <v>810</v>
      </c>
      <c r="AO13" s="18"/>
      <c r="AP13" s="18">
        <f t="shared" si="5"/>
        <v>810</v>
      </c>
    </row>
    <row r="14" spans="1:43" ht="18.5" x14ac:dyDescent="0.45">
      <c r="A14" s="160"/>
      <c r="B14" s="38">
        <v>13</v>
      </c>
      <c r="C14" s="83" t="s">
        <v>40</v>
      </c>
      <c r="D14" s="32" t="s">
        <v>48</v>
      </c>
      <c r="E14" s="60" t="s">
        <v>49</v>
      </c>
      <c r="F14" s="66"/>
      <c r="G14" s="10"/>
      <c r="H14" s="147">
        <v>9.5</v>
      </c>
      <c r="I14" s="147">
        <v>9.5</v>
      </c>
      <c r="J14" s="147">
        <v>9.5</v>
      </c>
      <c r="K14" s="147">
        <v>9.5</v>
      </c>
      <c r="L14" s="147">
        <v>9.5</v>
      </c>
      <c r="M14" s="12">
        <v>6</v>
      </c>
      <c r="N14" s="11"/>
      <c r="O14" s="103">
        <v>9.5</v>
      </c>
      <c r="P14" s="103">
        <v>9</v>
      </c>
      <c r="Q14" s="103">
        <v>8</v>
      </c>
      <c r="R14" s="103">
        <v>9.5</v>
      </c>
      <c r="S14" s="103">
        <v>9.5</v>
      </c>
      <c r="T14" s="13"/>
      <c r="U14" s="13"/>
      <c r="V14" s="103">
        <v>9.5</v>
      </c>
      <c r="W14" s="103">
        <v>9.5</v>
      </c>
      <c r="X14" s="103">
        <v>5</v>
      </c>
      <c r="Y14" s="103"/>
      <c r="Z14" s="103"/>
      <c r="AA14" s="13"/>
      <c r="AB14" s="13"/>
      <c r="AC14" s="103">
        <v>10</v>
      </c>
      <c r="AD14" s="103">
        <v>10</v>
      </c>
      <c r="AE14" s="103">
        <v>10</v>
      </c>
      <c r="AF14" s="103">
        <v>10</v>
      </c>
      <c r="AG14" s="103">
        <v>10</v>
      </c>
      <c r="AH14" s="13">
        <v>8</v>
      </c>
      <c r="AI14" s="16">
        <f t="shared" si="4"/>
        <v>181</v>
      </c>
      <c r="AJ14" s="17"/>
      <c r="AK14" s="18"/>
      <c r="AL14" s="18"/>
      <c r="AM14" s="18"/>
      <c r="AN14" s="18"/>
      <c r="AO14" s="18"/>
      <c r="AP14" s="18">
        <f t="shared" si="5"/>
        <v>0</v>
      </c>
    </row>
    <row r="15" spans="1:43" ht="18.5" x14ac:dyDescent="0.45">
      <c r="A15" s="160"/>
      <c r="B15" s="38">
        <v>14</v>
      </c>
      <c r="C15" s="80" t="s">
        <v>36</v>
      </c>
      <c r="D15" s="32" t="s">
        <v>48</v>
      </c>
      <c r="E15" s="60" t="s">
        <v>49</v>
      </c>
      <c r="F15" s="66"/>
      <c r="G15" s="10"/>
      <c r="H15" s="147">
        <v>9.5</v>
      </c>
      <c r="I15" s="147">
        <v>9.5</v>
      </c>
      <c r="J15" s="147">
        <v>9.5</v>
      </c>
      <c r="K15" s="147">
        <v>9.5</v>
      </c>
      <c r="L15" s="147">
        <v>9.5</v>
      </c>
      <c r="M15" s="12">
        <v>6</v>
      </c>
      <c r="N15" s="11"/>
      <c r="O15" s="103">
        <v>9.5</v>
      </c>
      <c r="P15" s="103">
        <v>9</v>
      </c>
      <c r="Q15" s="103">
        <v>8</v>
      </c>
      <c r="R15" s="103">
        <v>9.5</v>
      </c>
      <c r="S15" s="103">
        <v>9.5</v>
      </c>
      <c r="T15" s="13"/>
      <c r="U15" s="13"/>
      <c r="V15" s="103">
        <v>9.5</v>
      </c>
      <c r="W15" s="103">
        <v>9.5</v>
      </c>
      <c r="X15" s="103">
        <v>9.5</v>
      </c>
      <c r="Y15" s="103">
        <v>9.5</v>
      </c>
      <c r="Z15" s="103">
        <v>5</v>
      </c>
      <c r="AA15" s="13"/>
      <c r="AB15" s="13"/>
      <c r="AC15" s="103">
        <v>10</v>
      </c>
      <c r="AD15" s="103">
        <v>10</v>
      </c>
      <c r="AE15" s="103">
        <v>10</v>
      </c>
      <c r="AF15" s="103">
        <v>10</v>
      </c>
      <c r="AG15" s="103">
        <v>10</v>
      </c>
      <c r="AH15" s="13">
        <v>8</v>
      </c>
      <c r="AI15" s="16">
        <f t="shared" si="4"/>
        <v>200</v>
      </c>
      <c r="AJ15" s="17"/>
      <c r="AK15" s="18"/>
      <c r="AL15" s="18"/>
      <c r="AM15" s="18"/>
      <c r="AN15" s="18"/>
      <c r="AO15" s="18"/>
      <c r="AP15" s="18">
        <f t="shared" si="5"/>
        <v>0</v>
      </c>
    </row>
    <row r="16" spans="1:43" ht="18.5" x14ac:dyDescent="0.45">
      <c r="A16" s="160"/>
      <c r="B16" s="38">
        <v>14</v>
      </c>
      <c r="C16" s="80" t="s">
        <v>44</v>
      </c>
      <c r="D16" s="32" t="s">
        <v>48</v>
      </c>
      <c r="E16" s="60" t="s">
        <v>49</v>
      </c>
      <c r="F16" s="66"/>
      <c r="G16" s="10"/>
      <c r="H16" s="103">
        <v>9.5</v>
      </c>
      <c r="I16" s="103">
        <v>9.5</v>
      </c>
      <c r="J16" s="103">
        <v>9.5</v>
      </c>
      <c r="K16" s="103">
        <v>9.5</v>
      </c>
      <c r="L16" s="103">
        <v>9.5</v>
      </c>
      <c r="M16" s="12">
        <v>6</v>
      </c>
      <c r="N16" s="11"/>
      <c r="O16" s="103">
        <v>9.5</v>
      </c>
      <c r="P16" s="103">
        <v>9</v>
      </c>
      <c r="Q16" s="103">
        <v>8</v>
      </c>
      <c r="R16" s="103"/>
      <c r="S16" s="103"/>
      <c r="T16" s="13"/>
      <c r="U16" s="13"/>
      <c r="V16" s="12"/>
      <c r="W16" s="12"/>
      <c r="X16" s="11"/>
      <c r="Y16" s="11"/>
      <c r="Z16" s="11"/>
      <c r="AA16" s="13"/>
      <c r="AB16" s="13"/>
      <c r="AC16" s="13"/>
      <c r="AD16" s="13"/>
      <c r="AE16" s="13"/>
      <c r="AF16" s="13"/>
      <c r="AG16" s="13"/>
      <c r="AH16" s="13"/>
      <c r="AI16" s="16">
        <f t="shared" si="4"/>
        <v>80</v>
      </c>
      <c r="AJ16" s="17"/>
      <c r="AK16" s="18"/>
      <c r="AL16" s="18"/>
      <c r="AM16" s="18"/>
      <c r="AN16" s="18"/>
      <c r="AO16" s="18">
        <v>250</v>
      </c>
      <c r="AP16" s="18">
        <f t="shared" si="5"/>
        <v>250</v>
      </c>
    </row>
    <row r="17" spans="1:42" ht="18.5" x14ac:dyDescent="0.45">
      <c r="A17" s="160"/>
      <c r="B17" s="38">
        <v>14</v>
      </c>
      <c r="C17" s="80" t="s">
        <v>35</v>
      </c>
      <c r="D17" s="32" t="s">
        <v>48</v>
      </c>
      <c r="E17" s="60" t="s">
        <v>49</v>
      </c>
      <c r="F17" s="66"/>
      <c r="G17" s="10"/>
      <c r="H17" s="103"/>
      <c r="I17" s="103">
        <v>9.5</v>
      </c>
      <c r="J17" s="103">
        <v>9.5</v>
      </c>
      <c r="K17" s="103">
        <v>9.5</v>
      </c>
      <c r="L17" s="103">
        <v>9.5</v>
      </c>
      <c r="M17" s="12">
        <v>6</v>
      </c>
      <c r="N17" s="11"/>
      <c r="O17" s="103">
        <v>9.5</v>
      </c>
      <c r="P17" s="103">
        <v>9</v>
      </c>
      <c r="Q17" s="103">
        <v>9.5</v>
      </c>
      <c r="R17" s="103">
        <v>9.5</v>
      </c>
      <c r="S17" s="103">
        <v>9.5</v>
      </c>
      <c r="T17" s="13"/>
      <c r="U17" s="13"/>
      <c r="V17" s="103">
        <v>9.5</v>
      </c>
      <c r="W17" s="103">
        <v>9.5</v>
      </c>
      <c r="X17" s="103">
        <v>9.5</v>
      </c>
      <c r="Y17" s="103">
        <v>9.5</v>
      </c>
      <c r="Z17" s="103">
        <v>5</v>
      </c>
      <c r="AA17" s="13"/>
      <c r="AB17" s="13"/>
      <c r="AC17" s="103">
        <v>10</v>
      </c>
      <c r="AD17" s="103">
        <v>10</v>
      </c>
      <c r="AE17" s="103">
        <v>10</v>
      </c>
      <c r="AF17" s="103">
        <v>10</v>
      </c>
      <c r="AG17" s="103">
        <v>10</v>
      </c>
      <c r="AH17" s="13">
        <v>8</v>
      </c>
      <c r="AI17" s="16">
        <f t="shared" si="4"/>
        <v>192</v>
      </c>
      <c r="AJ17" s="17"/>
      <c r="AK17" s="18"/>
      <c r="AL17" s="18"/>
      <c r="AM17" s="18"/>
      <c r="AN17" s="18"/>
      <c r="AO17" s="18"/>
      <c r="AP17" s="18">
        <f t="shared" si="5"/>
        <v>0</v>
      </c>
    </row>
    <row r="18" spans="1:42" ht="18.5" x14ac:dyDescent="0.45">
      <c r="A18" s="160"/>
      <c r="B18" s="38">
        <v>14</v>
      </c>
      <c r="C18" s="80" t="s">
        <v>55</v>
      </c>
      <c r="D18" s="32" t="s">
        <v>48</v>
      </c>
      <c r="E18" s="60" t="s">
        <v>49</v>
      </c>
      <c r="F18" s="66"/>
      <c r="G18" s="10"/>
      <c r="H18" s="147">
        <v>9.5</v>
      </c>
      <c r="I18" s="147">
        <v>9.5</v>
      </c>
      <c r="J18" s="147">
        <v>9.5</v>
      </c>
      <c r="K18" s="147">
        <v>9.5</v>
      </c>
      <c r="L18" s="147">
        <v>9.5</v>
      </c>
      <c r="M18" s="12"/>
      <c r="N18" s="11"/>
      <c r="O18" s="103">
        <v>9.5</v>
      </c>
      <c r="P18" s="103">
        <v>9</v>
      </c>
      <c r="Q18" s="103">
        <v>9.5</v>
      </c>
      <c r="R18" s="11"/>
      <c r="S18" s="11"/>
      <c r="T18" s="13"/>
      <c r="U18" s="13"/>
      <c r="V18" s="11"/>
      <c r="W18" s="11"/>
      <c r="X18" s="11"/>
      <c r="Y18" s="11"/>
      <c r="Z18" s="11"/>
      <c r="AA18" s="13"/>
      <c r="AB18" s="13"/>
      <c r="AC18" s="11"/>
      <c r="AD18" s="11"/>
      <c r="AE18" s="11"/>
      <c r="AF18" s="11"/>
      <c r="AG18" s="11"/>
      <c r="AH18" s="13"/>
      <c r="AI18" s="16">
        <f t="shared" si="4"/>
        <v>75.5</v>
      </c>
      <c r="AJ18" s="17"/>
      <c r="AK18" s="18"/>
      <c r="AL18" s="18"/>
      <c r="AM18" s="18"/>
      <c r="AN18" s="18"/>
      <c r="AO18" s="18">
        <v>250</v>
      </c>
      <c r="AP18" s="18">
        <f t="shared" si="5"/>
        <v>250</v>
      </c>
    </row>
    <row r="19" spans="1:42" ht="18.5" x14ac:dyDescent="0.45">
      <c r="A19" s="160"/>
      <c r="B19" s="38">
        <v>14</v>
      </c>
      <c r="C19" s="80" t="s">
        <v>70</v>
      </c>
      <c r="D19" s="32" t="s">
        <v>48</v>
      </c>
      <c r="E19" s="60" t="s">
        <v>49</v>
      </c>
      <c r="F19" s="66"/>
      <c r="G19" s="10"/>
      <c r="H19" s="147">
        <v>9.5</v>
      </c>
      <c r="I19" s="147">
        <v>9.5</v>
      </c>
      <c r="J19" s="147">
        <v>9.5</v>
      </c>
      <c r="K19" s="147">
        <v>9.5</v>
      </c>
      <c r="L19" s="147">
        <v>9.5</v>
      </c>
      <c r="M19" s="12">
        <v>6</v>
      </c>
      <c r="N19" s="11"/>
      <c r="O19" s="103">
        <v>9.5</v>
      </c>
      <c r="P19" s="103">
        <v>9</v>
      </c>
      <c r="Q19" s="103">
        <v>8</v>
      </c>
      <c r="R19" s="103">
        <v>9.5</v>
      </c>
      <c r="S19" s="103">
        <v>9.5</v>
      </c>
      <c r="T19" s="13"/>
      <c r="U19" s="13"/>
      <c r="V19" s="103">
        <v>9.5</v>
      </c>
      <c r="W19" s="103">
        <v>9.5</v>
      </c>
      <c r="X19" s="103">
        <v>5</v>
      </c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6">
        <f t="shared" si="4"/>
        <v>123</v>
      </c>
      <c r="AJ19" s="17"/>
      <c r="AK19" s="18"/>
      <c r="AL19" s="18"/>
      <c r="AM19" s="18"/>
      <c r="AN19" s="18"/>
      <c r="AO19" s="18"/>
      <c r="AP19" s="18">
        <f t="shared" si="5"/>
        <v>0</v>
      </c>
    </row>
    <row r="20" spans="1:42" ht="18.5" x14ac:dyDescent="0.45">
      <c r="A20" s="160"/>
      <c r="B20" s="38">
        <v>14</v>
      </c>
      <c r="C20" s="80" t="s">
        <v>71</v>
      </c>
      <c r="D20" s="32" t="s">
        <v>48</v>
      </c>
      <c r="E20" s="60" t="s">
        <v>49</v>
      </c>
      <c r="F20" s="66"/>
      <c r="G20" s="10"/>
      <c r="H20" s="147">
        <v>9.5</v>
      </c>
      <c r="I20" s="147">
        <v>9.5</v>
      </c>
      <c r="J20" s="147">
        <v>9.5</v>
      </c>
      <c r="K20" s="147">
        <v>9.5</v>
      </c>
      <c r="L20" s="147">
        <v>9.5</v>
      </c>
      <c r="M20" s="12">
        <v>6</v>
      </c>
      <c r="N20" s="11"/>
      <c r="O20" s="11"/>
      <c r="P20" s="12"/>
      <c r="Q20" s="12"/>
      <c r="R20" s="13"/>
      <c r="S20" s="12"/>
      <c r="T20" s="13"/>
      <c r="U20" s="13"/>
      <c r="V20" s="11"/>
      <c r="W20" s="12"/>
      <c r="X20" s="12"/>
      <c r="Y20" s="13"/>
      <c r="Z20" s="12"/>
      <c r="AA20" s="13"/>
      <c r="AB20" s="13"/>
      <c r="AC20" s="11"/>
      <c r="AD20" s="12"/>
      <c r="AE20" s="12"/>
      <c r="AF20" s="13"/>
      <c r="AG20" s="12"/>
      <c r="AH20" s="13"/>
      <c r="AI20" s="16">
        <f t="shared" si="4"/>
        <v>53.5</v>
      </c>
      <c r="AJ20" s="17"/>
      <c r="AK20" s="18"/>
      <c r="AL20" s="18"/>
      <c r="AM20" s="18"/>
      <c r="AN20" s="18"/>
      <c r="AO20" s="18"/>
      <c r="AP20" s="18">
        <f t="shared" si="5"/>
        <v>0</v>
      </c>
    </row>
    <row r="21" spans="1:42" ht="18.5" x14ac:dyDescent="0.45">
      <c r="A21" s="160"/>
      <c r="B21" s="38">
        <v>13</v>
      </c>
      <c r="C21" s="151" t="s">
        <v>103</v>
      </c>
      <c r="D21" s="32"/>
      <c r="E21" s="71"/>
      <c r="F21" s="68"/>
      <c r="G21" s="10"/>
      <c r="H21" s="11"/>
      <c r="I21" s="12"/>
      <c r="J21" s="12"/>
      <c r="K21" s="13"/>
      <c r="L21" s="12"/>
      <c r="M21" s="12"/>
      <c r="N21" s="11"/>
      <c r="O21" s="11"/>
      <c r="P21" s="12"/>
      <c r="Q21" s="12"/>
      <c r="R21" s="13"/>
      <c r="S21" s="12"/>
      <c r="T21" s="12"/>
      <c r="U21" s="11"/>
      <c r="V21" s="11"/>
      <c r="W21" s="12"/>
      <c r="X21" s="12"/>
      <c r="Y21" s="13"/>
      <c r="Z21" s="12"/>
      <c r="AA21" s="12"/>
      <c r="AB21" s="11"/>
      <c r="AC21" s="11"/>
      <c r="AD21" s="103">
        <v>10</v>
      </c>
      <c r="AE21" s="103">
        <v>10</v>
      </c>
      <c r="AF21" s="103">
        <v>10</v>
      </c>
      <c r="AG21" s="103">
        <v>10</v>
      </c>
      <c r="AH21" s="12">
        <v>8</v>
      </c>
      <c r="AI21" s="16">
        <f t="shared" si="4"/>
        <v>48</v>
      </c>
      <c r="AJ21" s="17"/>
      <c r="AK21" s="18"/>
      <c r="AL21" s="18"/>
      <c r="AM21" s="18"/>
      <c r="AN21" s="18">
        <v>210</v>
      </c>
      <c r="AO21" s="18"/>
      <c r="AP21" s="18">
        <f t="shared" si="5"/>
        <v>210</v>
      </c>
    </row>
    <row r="22" spans="1:42" ht="18.5" x14ac:dyDescent="0.45">
      <c r="A22" s="160"/>
      <c r="B22" s="38">
        <v>18</v>
      </c>
      <c r="C22" s="82" t="s">
        <v>10</v>
      </c>
      <c r="D22" s="117" t="s">
        <v>90</v>
      </c>
      <c r="E22" s="52" t="s">
        <v>87</v>
      </c>
      <c r="F22" s="112" t="s">
        <v>83</v>
      </c>
      <c r="G22" s="10"/>
      <c r="H22" s="104">
        <v>9.5</v>
      </c>
      <c r="I22" s="104">
        <v>9.5</v>
      </c>
      <c r="J22" s="104">
        <v>9.5</v>
      </c>
      <c r="K22" s="113">
        <v>9.5</v>
      </c>
      <c r="L22" s="113">
        <v>9.5</v>
      </c>
      <c r="M22" s="12"/>
      <c r="N22" s="11"/>
      <c r="O22" s="105">
        <v>9</v>
      </c>
      <c r="P22" s="105">
        <v>9</v>
      </c>
      <c r="Q22" s="105">
        <v>9</v>
      </c>
      <c r="R22" s="105">
        <v>9</v>
      </c>
      <c r="S22" s="105">
        <v>9</v>
      </c>
      <c r="T22" s="10">
        <v>9</v>
      </c>
      <c r="U22" s="10">
        <v>9</v>
      </c>
      <c r="V22" s="105">
        <v>9</v>
      </c>
      <c r="W22" s="105">
        <v>9</v>
      </c>
      <c r="X22" s="105">
        <v>9</v>
      </c>
      <c r="Y22" s="148">
        <v>9</v>
      </c>
      <c r="Z22" s="148">
        <v>9</v>
      </c>
      <c r="AA22" s="149">
        <v>9</v>
      </c>
      <c r="AB22" s="10"/>
      <c r="AC22" s="148">
        <v>9</v>
      </c>
      <c r="AD22" s="148">
        <v>9</v>
      </c>
      <c r="AE22" s="148">
        <v>9</v>
      </c>
      <c r="AF22" s="148">
        <v>9</v>
      </c>
      <c r="AG22" s="148">
        <v>9</v>
      </c>
      <c r="AH22" s="10">
        <v>9</v>
      </c>
      <c r="AI22" s="16">
        <f t="shared" si="4"/>
        <v>218.5</v>
      </c>
      <c r="AJ22" s="17">
        <v>3500</v>
      </c>
      <c r="AK22" s="18"/>
      <c r="AL22" s="18"/>
      <c r="AM22" s="18">
        <v>1510</v>
      </c>
      <c r="AN22" s="18"/>
      <c r="AO22" s="18"/>
      <c r="AP22" s="18">
        <f t="shared" si="5"/>
        <v>5010</v>
      </c>
    </row>
    <row r="23" spans="1:42" ht="18.5" x14ac:dyDescent="0.45">
      <c r="A23" s="160"/>
      <c r="B23" s="38">
        <v>14</v>
      </c>
      <c r="C23" s="80" t="s">
        <v>41</v>
      </c>
      <c r="D23" s="32" t="s">
        <v>48</v>
      </c>
      <c r="E23" s="52" t="s">
        <v>87</v>
      </c>
      <c r="F23" s="112" t="s">
        <v>83</v>
      </c>
      <c r="G23" s="10"/>
      <c r="H23" s="104">
        <v>9.5</v>
      </c>
      <c r="I23" s="104">
        <v>9.5</v>
      </c>
      <c r="J23" s="104">
        <v>9.5</v>
      </c>
      <c r="K23" s="113">
        <v>9.5</v>
      </c>
      <c r="L23" s="113">
        <v>9.5</v>
      </c>
      <c r="M23" s="12"/>
      <c r="N23" s="11"/>
      <c r="O23" s="104">
        <v>0</v>
      </c>
      <c r="P23" s="104">
        <v>0</v>
      </c>
      <c r="Q23" s="104">
        <v>0</v>
      </c>
      <c r="R23" s="104">
        <v>0</v>
      </c>
      <c r="S23" s="104">
        <v>0</v>
      </c>
      <c r="T23" s="10"/>
      <c r="U23" s="10"/>
      <c r="V23" s="113">
        <v>9</v>
      </c>
      <c r="W23" s="113">
        <v>9</v>
      </c>
      <c r="X23" s="113">
        <v>9</v>
      </c>
      <c r="Y23" s="113">
        <v>9</v>
      </c>
      <c r="Z23" s="113">
        <v>9</v>
      </c>
      <c r="AA23" s="10">
        <v>9</v>
      </c>
      <c r="AB23" s="10"/>
      <c r="AC23" s="113">
        <v>9</v>
      </c>
      <c r="AD23" s="113">
        <v>9</v>
      </c>
      <c r="AE23" s="113">
        <v>9</v>
      </c>
      <c r="AF23" s="113">
        <v>9</v>
      </c>
      <c r="AG23" s="113">
        <v>9</v>
      </c>
      <c r="AH23" s="10">
        <v>9</v>
      </c>
      <c r="AI23" s="16">
        <f t="shared" si="4"/>
        <v>155.5</v>
      </c>
      <c r="AJ23" s="17"/>
      <c r="AK23" s="18"/>
      <c r="AL23" s="18"/>
      <c r="AM23" s="18"/>
      <c r="AN23" s="18"/>
      <c r="AO23" s="18"/>
      <c r="AP23" s="18">
        <f t="shared" si="5"/>
        <v>0</v>
      </c>
    </row>
    <row r="24" spans="1:42" ht="18.5" x14ac:dyDescent="0.45">
      <c r="A24" s="160"/>
      <c r="B24" s="38">
        <v>14</v>
      </c>
      <c r="C24" s="80" t="s">
        <v>74</v>
      </c>
      <c r="D24" s="32" t="s">
        <v>48</v>
      </c>
      <c r="E24" s="52" t="s">
        <v>87</v>
      </c>
      <c r="F24" s="112" t="s">
        <v>83</v>
      </c>
      <c r="G24" s="10"/>
      <c r="H24" s="104">
        <v>9.5</v>
      </c>
      <c r="I24" s="104">
        <v>9.5</v>
      </c>
      <c r="J24" s="104">
        <v>9.5</v>
      </c>
      <c r="K24" s="113">
        <v>9.5</v>
      </c>
      <c r="L24" s="113">
        <v>9.5</v>
      </c>
      <c r="M24" s="12"/>
      <c r="N24" s="11"/>
      <c r="O24" s="105">
        <v>9</v>
      </c>
      <c r="P24" s="105">
        <v>9</v>
      </c>
      <c r="Q24" s="105">
        <v>9</v>
      </c>
      <c r="R24" s="105">
        <v>9</v>
      </c>
      <c r="S24" s="105">
        <v>9</v>
      </c>
      <c r="T24" s="10">
        <v>9</v>
      </c>
      <c r="U24" s="10">
        <v>9</v>
      </c>
      <c r="V24" s="113">
        <v>9</v>
      </c>
      <c r="W24" s="150">
        <v>9</v>
      </c>
      <c r="X24" s="150">
        <v>9</v>
      </c>
      <c r="Y24" s="150">
        <v>9</v>
      </c>
      <c r="Z24" s="150">
        <v>9</v>
      </c>
      <c r="AA24" s="10">
        <v>9</v>
      </c>
      <c r="AB24" s="10"/>
      <c r="AC24" s="159">
        <v>9</v>
      </c>
      <c r="AD24" s="159">
        <v>9</v>
      </c>
      <c r="AE24" s="159">
        <v>9</v>
      </c>
      <c r="AF24" s="159">
        <v>9</v>
      </c>
      <c r="AG24" s="159">
        <v>9</v>
      </c>
      <c r="AH24" s="10">
        <v>9</v>
      </c>
      <c r="AI24" s="16">
        <f t="shared" si="4"/>
        <v>218.5</v>
      </c>
      <c r="AJ24" s="17"/>
      <c r="AK24" s="18"/>
      <c r="AL24" s="18"/>
      <c r="AM24" s="18"/>
      <c r="AN24" s="18"/>
      <c r="AO24" s="18">
        <v>210</v>
      </c>
      <c r="AP24" s="18">
        <f t="shared" si="5"/>
        <v>210</v>
      </c>
    </row>
    <row r="25" spans="1:42" ht="18.5" x14ac:dyDescent="0.45">
      <c r="A25" s="6"/>
      <c r="B25" s="38"/>
      <c r="C25" s="34"/>
      <c r="D25" s="51"/>
      <c r="E25" s="34"/>
      <c r="F25" s="32"/>
      <c r="G25" s="10"/>
      <c r="H25" s="11"/>
      <c r="I25" s="12"/>
      <c r="J25" s="12"/>
      <c r="K25" s="13"/>
      <c r="L25" s="12"/>
      <c r="M25" s="12"/>
      <c r="N25" s="11"/>
      <c r="O25" s="11"/>
      <c r="P25" s="12"/>
      <c r="Q25" s="11"/>
      <c r="R25" s="10"/>
      <c r="S25" s="11"/>
      <c r="T25" s="11"/>
      <c r="U25" s="11"/>
      <c r="V25" s="11"/>
      <c r="W25" s="12"/>
      <c r="X25" s="12"/>
      <c r="Y25" s="13"/>
      <c r="Z25" s="12"/>
      <c r="AA25" s="12"/>
      <c r="AB25" s="11"/>
      <c r="AC25" s="11"/>
      <c r="AD25" s="12"/>
      <c r="AE25" s="11"/>
      <c r="AF25" s="10"/>
      <c r="AG25" s="11"/>
      <c r="AH25" s="11"/>
      <c r="AI25" s="16">
        <f t="shared" si="4"/>
        <v>0</v>
      </c>
      <c r="AJ25" s="17"/>
      <c r="AK25" s="18"/>
      <c r="AL25" s="18"/>
      <c r="AM25" s="18"/>
      <c r="AN25" s="18"/>
      <c r="AO25" s="18"/>
      <c r="AP25" s="18">
        <f t="shared" si="5"/>
        <v>0</v>
      </c>
    </row>
    <row r="26" spans="1:42" ht="18.5" x14ac:dyDescent="0.45">
      <c r="A26" s="160"/>
      <c r="B26" s="38">
        <v>14</v>
      </c>
      <c r="C26" s="95" t="s">
        <v>77</v>
      </c>
      <c r="D26" s="51" t="s">
        <v>47</v>
      </c>
      <c r="E26" s="98" t="s">
        <v>84</v>
      </c>
      <c r="F26" s="99" t="s">
        <v>58</v>
      </c>
      <c r="G26" s="10"/>
      <c r="H26" s="105">
        <v>9</v>
      </c>
      <c r="I26" s="105">
        <v>9</v>
      </c>
      <c r="J26" s="105">
        <v>9</v>
      </c>
      <c r="K26" s="105">
        <v>9</v>
      </c>
      <c r="L26" s="12"/>
      <c r="M26" s="12"/>
      <c r="N26" s="11"/>
      <c r="O26" s="11"/>
      <c r="P26" s="12"/>
      <c r="Q26" s="11"/>
      <c r="R26" s="10"/>
      <c r="S26" s="11"/>
      <c r="T26" s="11"/>
      <c r="U26" s="11"/>
      <c r="V26" s="11"/>
      <c r="W26" s="12"/>
      <c r="X26" s="11"/>
      <c r="Y26" s="10"/>
      <c r="Z26" s="11"/>
      <c r="AA26" s="10"/>
      <c r="AB26" s="10"/>
      <c r="AC26" s="11"/>
      <c r="AD26" s="12"/>
      <c r="AE26" s="11"/>
      <c r="AF26" s="10"/>
      <c r="AG26" s="11"/>
      <c r="AH26" s="10"/>
      <c r="AI26" s="16">
        <f t="shared" si="4"/>
        <v>36</v>
      </c>
      <c r="AJ26" s="17"/>
      <c r="AK26" s="18"/>
      <c r="AL26" s="18"/>
      <c r="AM26" s="18"/>
      <c r="AN26" s="18"/>
      <c r="AO26" s="18"/>
      <c r="AP26" s="18">
        <f t="shared" si="5"/>
        <v>0</v>
      </c>
    </row>
    <row r="27" spans="1:42" ht="18.5" x14ac:dyDescent="0.45">
      <c r="A27" s="160"/>
      <c r="B27" s="38">
        <v>14</v>
      </c>
      <c r="C27" s="80" t="s">
        <v>73</v>
      </c>
      <c r="D27" s="32" t="s">
        <v>48</v>
      </c>
      <c r="E27" s="98" t="s">
        <v>84</v>
      </c>
      <c r="F27" s="99" t="s">
        <v>58</v>
      </c>
      <c r="G27" s="10"/>
      <c r="H27" s="105">
        <v>9</v>
      </c>
      <c r="I27" s="105">
        <v>9</v>
      </c>
      <c r="J27" s="105">
        <v>9</v>
      </c>
      <c r="K27" s="105">
        <v>9</v>
      </c>
      <c r="L27" s="105" t="s">
        <v>82</v>
      </c>
      <c r="M27" s="12"/>
      <c r="N27" s="11"/>
      <c r="O27" s="105" t="s">
        <v>82</v>
      </c>
      <c r="P27" s="105" t="s">
        <v>82</v>
      </c>
      <c r="Q27" s="105" t="s">
        <v>82</v>
      </c>
      <c r="R27" s="105" t="s">
        <v>82</v>
      </c>
      <c r="S27" s="105" t="s">
        <v>82</v>
      </c>
      <c r="T27" s="11"/>
      <c r="U27" s="11"/>
      <c r="V27" s="113">
        <v>9</v>
      </c>
      <c r="W27" s="150">
        <v>9</v>
      </c>
      <c r="X27" s="150">
        <v>9</v>
      </c>
      <c r="Y27" s="150">
        <v>9</v>
      </c>
      <c r="Z27" s="150">
        <v>9</v>
      </c>
      <c r="AA27" s="10">
        <v>9</v>
      </c>
      <c r="AB27" s="10"/>
      <c r="AC27" s="159">
        <v>9</v>
      </c>
      <c r="AD27" s="159">
        <v>9</v>
      </c>
      <c r="AE27" s="159">
        <v>9</v>
      </c>
      <c r="AF27" s="159">
        <v>9</v>
      </c>
      <c r="AG27" s="159">
        <v>9</v>
      </c>
      <c r="AH27" s="10">
        <v>9</v>
      </c>
      <c r="AI27" s="16">
        <f t="shared" si="4"/>
        <v>144</v>
      </c>
      <c r="AJ27" s="17"/>
      <c r="AK27" s="18"/>
      <c r="AL27" s="18">
        <v>240</v>
      </c>
      <c r="AM27" s="18"/>
      <c r="AN27" s="18"/>
      <c r="AO27" s="18">
        <v>210</v>
      </c>
      <c r="AP27" s="18">
        <f t="shared" si="5"/>
        <v>450</v>
      </c>
    </row>
    <row r="28" spans="1:42" ht="18.5" x14ac:dyDescent="0.45">
      <c r="A28" s="160"/>
      <c r="B28" s="38">
        <v>14</v>
      </c>
      <c r="C28" s="80" t="s">
        <v>78</v>
      </c>
      <c r="D28" s="32" t="s">
        <v>48</v>
      </c>
      <c r="E28" s="98" t="s">
        <v>84</v>
      </c>
      <c r="F28" s="99" t="s">
        <v>58</v>
      </c>
      <c r="G28" s="10"/>
      <c r="H28" s="105">
        <v>9</v>
      </c>
      <c r="I28" s="105">
        <v>9</v>
      </c>
      <c r="J28" s="105">
        <v>9</v>
      </c>
      <c r="K28" s="105">
        <v>9</v>
      </c>
      <c r="L28" s="12"/>
      <c r="M28" s="11"/>
      <c r="N28" s="11"/>
      <c r="O28" s="11"/>
      <c r="P28" s="12"/>
      <c r="Q28" s="11"/>
      <c r="R28" s="10"/>
      <c r="S28" s="11"/>
      <c r="T28" s="12"/>
      <c r="U28" s="11"/>
      <c r="V28" s="11"/>
      <c r="W28" s="12"/>
      <c r="X28" s="11"/>
      <c r="Y28" s="10"/>
      <c r="Z28" s="11"/>
      <c r="AA28" s="10"/>
      <c r="AB28" s="10"/>
      <c r="AC28" s="11"/>
      <c r="AD28" s="12"/>
      <c r="AE28" s="11"/>
      <c r="AF28" s="10"/>
      <c r="AG28" s="11"/>
      <c r="AH28" s="10"/>
      <c r="AI28" s="16">
        <f t="shared" si="4"/>
        <v>36</v>
      </c>
      <c r="AJ28" s="17"/>
      <c r="AK28" s="18"/>
      <c r="AL28" s="18"/>
      <c r="AM28" s="18"/>
      <c r="AN28" s="18"/>
      <c r="AO28" s="18"/>
      <c r="AP28" s="18">
        <f t="shared" si="5"/>
        <v>0</v>
      </c>
    </row>
    <row r="29" spans="1:42" ht="18.5" x14ac:dyDescent="0.45">
      <c r="A29" s="160"/>
      <c r="B29" s="38">
        <v>14</v>
      </c>
      <c r="C29" s="151" t="s">
        <v>100</v>
      </c>
      <c r="D29" s="32" t="s">
        <v>48</v>
      </c>
      <c r="E29" s="53" t="s">
        <v>51</v>
      </c>
      <c r="F29" s="100" t="s">
        <v>88</v>
      </c>
      <c r="G29" s="10"/>
      <c r="H29" s="11"/>
      <c r="I29" s="12"/>
      <c r="J29" s="11"/>
      <c r="K29" s="10"/>
      <c r="L29" s="11"/>
      <c r="M29" s="11"/>
      <c r="N29" s="11"/>
      <c r="O29" s="11"/>
      <c r="P29" s="12"/>
      <c r="Q29" s="11"/>
      <c r="R29" s="10"/>
      <c r="S29" s="11"/>
      <c r="T29" s="11"/>
      <c r="U29" s="11"/>
      <c r="V29" s="106">
        <v>10</v>
      </c>
      <c r="W29" s="106">
        <v>9.5</v>
      </c>
      <c r="X29" s="106">
        <v>9.5</v>
      </c>
      <c r="Y29" s="106">
        <v>10</v>
      </c>
      <c r="Z29" s="106"/>
      <c r="AA29" s="12"/>
      <c r="AB29" s="11"/>
      <c r="AC29" s="106">
        <v>10</v>
      </c>
      <c r="AD29" s="106">
        <v>10</v>
      </c>
      <c r="AE29" s="106">
        <v>10</v>
      </c>
      <c r="AF29" s="106">
        <v>10</v>
      </c>
      <c r="AG29" s="106">
        <v>5</v>
      </c>
      <c r="AH29" s="11"/>
      <c r="AI29" s="16">
        <f t="shared" si="4"/>
        <v>84</v>
      </c>
      <c r="AJ29" s="17"/>
      <c r="AK29" s="18"/>
      <c r="AL29" s="18"/>
      <c r="AM29" s="18"/>
      <c r="AN29" s="18"/>
      <c r="AO29" s="18"/>
      <c r="AP29" s="18">
        <f t="shared" si="5"/>
        <v>0</v>
      </c>
    </row>
    <row r="30" spans="1:42" ht="18.5" x14ac:dyDescent="0.45">
      <c r="A30" s="160"/>
      <c r="B30" s="38">
        <v>19</v>
      </c>
      <c r="C30" s="82" t="s">
        <v>42</v>
      </c>
      <c r="D30" s="118" t="s">
        <v>92</v>
      </c>
      <c r="E30" s="53" t="s">
        <v>51</v>
      </c>
      <c r="F30" s="100" t="s">
        <v>88</v>
      </c>
      <c r="G30" s="10"/>
      <c r="H30" s="106">
        <v>10</v>
      </c>
      <c r="I30" s="106">
        <v>10</v>
      </c>
      <c r="J30" s="106">
        <v>9</v>
      </c>
      <c r="K30" s="106">
        <v>10</v>
      </c>
      <c r="L30" s="106">
        <v>6</v>
      </c>
      <c r="M30" s="11"/>
      <c r="N30" s="11"/>
      <c r="O30" s="106">
        <v>10</v>
      </c>
      <c r="P30" s="106">
        <v>10</v>
      </c>
      <c r="Q30" s="106">
        <v>10</v>
      </c>
      <c r="R30" s="106">
        <v>10</v>
      </c>
      <c r="S30" s="106">
        <v>5</v>
      </c>
      <c r="T30" s="10"/>
      <c r="U30" s="10"/>
      <c r="V30" s="106">
        <v>10</v>
      </c>
      <c r="W30" s="106">
        <v>5</v>
      </c>
      <c r="X30" s="106" t="s">
        <v>93</v>
      </c>
      <c r="Y30" s="106" t="s">
        <v>93</v>
      </c>
      <c r="Z30" s="106" t="s">
        <v>93</v>
      </c>
      <c r="AA30" s="10"/>
      <c r="AB30" s="10"/>
      <c r="AC30" s="106" t="s">
        <v>132</v>
      </c>
      <c r="AD30" s="106"/>
      <c r="AE30" s="106">
        <v>10</v>
      </c>
      <c r="AF30" s="106">
        <v>10</v>
      </c>
      <c r="AG30" s="106">
        <v>5</v>
      </c>
      <c r="AH30" s="10"/>
      <c r="AI30" s="16" t="s">
        <v>125</v>
      </c>
      <c r="AJ30" s="17"/>
      <c r="AK30" s="18">
        <v>1010</v>
      </c>
      <c r="AL30" s="18"/>
      <c r="AM30" s="18"/>
      <c r="AN30" s="18"/>
      <c r="AO30" s="18">
        <v>1010</v>
      </c>
      <c r="AP30" s="18">
        <f t="shared" si="5"/>
        <v>2020</v>
      </c>
    </row>
    <row r="31" spans="1:42" ht="18.5" x14ac:dyDescent="0.45">
      <c r="A31" s="160"/>
      <c r="B31" s="38">
        <v>19</v>
      </c>
      <c r="C31" s="83" t="s">
        <v>43</v>
      </c>
      <c r="D31" s="32" t="s">
        <v>48</v>
      </c>
      <c r="E31" s="53" t="s">
        <v>51</v>
      </c>
      <c r="F31" s="100" t="s">
        <v>88</v>
      </c>
      <c r="G31" s="10"/>
      <c r="H31" s="106">
        <v>10</v>
      </c>
      <c r="I31" s="106">
        <v>10</v>
      </c>
      <c r="J31" s="106"/>
      <c r="K31" s="106">
        <v>10</v>
      </c>
      <c r="L31" s="106">
        <v>6</v>
      </c>
      <c r="M31" s="11"/>
      <c r="N31" s="11"/>
      <c r="O31" s="106">
        <v>10</v>
      </c>
      <c r="P31" s="106">
        <v>10</v>
      </c>
      <c r="Q31" s="106">
        <v>10</v>
      </c>
      <c r="R31" s="106">
        <v>10</v>
      </c>
      <c r="S31" s="106">
        <v>5</v>
      </c>
      <c r="T31" s="10"/>
      <c r="U31" s="10"/>
      <c r="V31" s="106">
        <v>10</v>
      </c>
      <c r="W31" s="106">
        <v>9.5</v>
      </c>
      <c r="X31" s="106">
        <v>9.5</v>
      </c>
      <c r="Y31" s="106">
        <v>10</v>
      </c>
      <c r="Z31" s="106"/>
      <c r="AA31" s="10"/>
      <c r="AB31" s="10"/>
      <c r="AC31" s="106" t="s">
        <v>93</v>
      </c>
      <c r="AD31" s="106">
        <v>10</v>
      </c>
      <c r="AE31" s="106">
        <v>10</v>
      </c>
      <c r="AF31" s="106">
        <v>10</v>
      </c>
      <c r="AG31" s="106">
        <v>5</v>
      </c>
      <c r="AH31" s="10"/>
      <c r="AI31" s="16">
        <f t="shared" si="4"/>
        <v>155</v>
      </c>
      <c r="AJ31" s="17"/>
      <c r="AK31" s="18">
        <v>1010</v>
      </c>
      <c r="AL31" s="18"/>
      <c r="AM31" s="18"/>
      <c r="AN31" s="18"/>
      <c r="AO31" s="18"/>
      <c r="AP31" s="18">
        <f t="shared" si="5"/>
        <v>1010</v>
      </c>
    </row>
    <row r="32" spans="1:42" ht="18.5" x14ac:dyDescent="0.45">
      <c r="A32" s="160"/>
      <c r="B32" s="38">
        <v>14</v>
      </c>
      <c r="C32" s="80" t="s">
        <v>54</v>
      </c>
      <c r="D32" s="32" t="s">
        <v>48</v>
      </c>
      <c r="E32" s="53" t="s">
        <v>51</v>
      </c>
      <c r="F32" s="100" t="s">
        <v>88</v>
      </c>
      <c r="G32" s="10"/>
      <c r="H32" s="106">
        <v>10</v>
      </c>
      <c r="I32" s="106">
        <v>10</v>
      </c>
      <c r="J32" s="106">
        <v>9</v>
      </c>
      <c r="K32" s="106">
        <v>10</v>
      </c>
      <c r="L32" s="106">
        <v>6</v>
      </c>
      <c r="M32" s="11"/>
      <c r="N32" s="11"/>
      <c r="O32" s="106">
        <v>10</v>
      </c>
      <c r="P32" s="106">
        <v>10</v>
      </c>
      <c r="Q32" s="106">
        <v>10</v>
      </c>
      <c r="R32" s="106" t="s">
        <v>93</v>
      </c>
      <c r="S32" s="106" t="s">
        <v>93</v>
      </c>
      <c r="T32" s="10"/>
      <c r="U32" s="10"/>
      <c r="V32" s="106" t="s">
        <v>93</v>
      </c>
      <c r="W32" s="106" t="s">
        <v>93</v>
      </c>
      <c r="X32" s="106" t="s">
        <v>93</v>
      </c>
      <c r="Y32" s="106">
        <v>10</v>
      </c>
      <c r="Z32" s="106"/>
      <c r="AA32" s="10"/>
      <c r="AB32" s="10"/>
      <c r="AC32" s="106">
        <v>10</v>
      </c>
      <c r="AD32" s="106">
        <v>10</v>
      </c>
      <c r="AE32" s="106">
        <v>10</v>
      </c>
      <c r="AF32" s="106">
        <v>10</v>
      </c>
      <c r="AG32" s="106"/>
      <c r="AH32" s="10"/>
      <c r="AI32" s="16">
        <f t="shared" si="4"/>
        <v>125</v>
      </c>
      <c r="AJ32" s="17"/>
      <c r="AK32" s="18"/>
      <c r="AL32" s="18"/>
      <c r="AM32" s="18"/>
      <c r="AN32" s="18"/>
      <c r="AO32" s="18"/>
      <c r="AP32" s="18">
        <f t="shared" si="5"/>
        <v>0</v>
      </c>
    </row>
    <row r="33" spans="1:42" ht="18.5" x14ac:dyDescent="0.45">
      <c r="A33" s="160"/>
      <c r="B33" s="38">
        <v>14</v>
      </c>
      <c r="C33" s="80" t="s">
        <v>79</v>
      </c>
      <c r="D33" s="32" t="s">
        <v>48</v>
      </c>
      <c r="E33" s="53" t="s">
        <v>51</v>
      </c>
      <c r="F33" s="100" t="s">
        <v>88</v>
      </c>
      <c r="G33" s="10"/>
      <c r="H33" s="106">
        <v>10</v>
      </c>
      <c r="I33" s="106">
        <v>10</v>
      </c>
      <c r="J33" s="106">
        <v>9</v>
      </c>
      <c r="K33" s="106">
        <v>10</v>
      </c>
      <c r="L33" s="106">
        <v>6</v>
      </c>
      <c r="M33" s="12"/>
      <c r="N33" s="11"/>
      <c r="O33" s="106">
        <v>10</v>
      </c>
      <c r="P33" s="106">
        <v>10</v>
      </c>
      <c r="Q33" s="106">
        <v>10</v>
      </c>
      <c r="R33" s="106">
        <v>8.5</v>
      </c>
      <c r="S33" s="106"/>
      <c r="T33" s="10" t="s">
        <v>76</v>
      </c>
      <c r="U33" s="10"/>
      <c r="V33" s="11"/>
      <c r="W33" s="11"/>
      <c r="X33" s="11"/>
      <c r="Y33" s="11"/>
      <c r="Z33" s="11"/>
      <c r="AA33" s="10"/>
      <c r="AB33" s="10"/>
      <c r="AC33" s="11"/>
      <c r="AD33" s="11"/>
      <c r="AE33" s="11"/>
      <c r="AF33" s="11"/>
      <c r="AG33" s="11"/>
      <c r="AH33" s="10"/>
      <c r="AI33" s="16">
        <f t="shared" si="4"/>
        <v>83.5</v>
      </c>
      <c r="AJ33" s="17"/>
      <c r="AK33" s="18"/>
      <c r="AL33" s="18"/>
      <c r="AM33" s="18"/>
      <c r="AN33" s="18"/>
      <c r="AO33" s="18"/>
      <c r="AP33" s="18">
        <f t="shared" si="5"/>
        <v>0</v>
      </c>
    </row>
    <row r="34" spans="1:42" ht="18.5" x14ac:dyDescent="0.45">
      <c r="A34" s="6"/>
      <c r="B34" s="38">
        <v>13</v>
      </c>
      <c r="C34" s="115" t="s">
        <v>89</v>
      </c>
      <c r="D34" s="32" t="s">
        <v>48</v>
      </c>
      <c r="E34" s="67"/>
      <c r="F34" s="32"/>
      <c r="G34" s="63"/>
      <c r="H34" s="11"/>
      <c r="I34" s="12"/>
      <c r="J34" s="12"/>
      <c r="K34" s="13"/>
      <c r="L34" s="12"/>
      <c r="M34" s="12"/>
      <c r="N34" s="11"/>
      <c r="O34" s="106">
        <v>10</v>
      </c>
      <c r="P34" s="106">
        <v>10</v>
      </c>
      <c r="Q34" s="106"/>
      <c r="R34" s="106">
        <v>8</v>
      </c>
      <c r="S34" s="106">
        <v>5</v>
      </c>
      <c r="T34" s="11" t="s">
        <v>76</v>
      </c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6">
        <f t="shared" si="4"/>
        <v>33</v>
      </c>
      <c r="AJ34" s="17"/>
      <c r="AK34" s="18"/>
      <c r="AL34" s="18"/>
      <c r="AM34" s="18"/>
      <c r="AN34" s="18"/>
      <c r="AO34" s="18"/>
      <c r="AP34" s="18">
        <f t="shared" si="5"/>
        <v>0</v>
      </c>
    </row>
    <row r="35" spans="1:42" ht="18.5" x14ac:dyDescent="0.45">
      <c r="A35" s="6"/>
      <c r="B35" s="38"/>
      <c r="C35" s="116" t="s">
        <v>85</v>
      </c>
      <c r="D35" s="32" t="s">
        <v>48</v>
      </c>
      <c r="E35" s="98" t="s">
        <v>84</v>
      </c>
      <c r="F35" s="117" t="s">
        <v>99</v>
      </c>
      <c r="G35" s="63"/>
      <c r="H35" s="11"/>
      <c r="I35" s="12"/>
      <c r="J35" s="12"/>
      <c r="K35" s="13"/>
      <c r="L35" s="12"/>
      <c r="M35" s="12"/>
      <c r="N35" s="11"/>
      <c r="O35" s="105">
        <v>9</v>
      </c>
      <c r="P35" s="105">
        <v>9</v>
      </c>
      <c r="Q35" s="105">
        <v>9</v>
      </c>
      <c r="R35" s="105">
        <v>9</v>
      </c>
      <c r="S35" s="105">
        <v>9</v>
      </c>
      <c r="T35" s="12">
        <v>9</v>
      </c>
      <c r="U35" s="11"/>
      <c r="V35" s="105">
        <v>9</v>
      </c>
      <c r="W35" s="105">
        <v>9</v>
      </c>
      <c r="X35" s="105">
        <v>9</v>
      </c>
      <c r="Y35" s="148">
        <v>9</v>
      </c>
      <c r="Z35" s="148">
        <v>9</v>
      </c>
      <c r="AA35" s="152">
        <v>9</v>
      </c>
      <c r="AB35" s="11"/>
      <c r="AC35" s="148">
        <v>9</v>
      </c>
      <c r="AD35" s="148">
        <v>9</v>
      </c>
      <c r="AE35" s="148">
        <v>9</v>
      </c>
      <c r="AF35" s="148">
        <v>9</v>
      </c>
      <c r="AG35" s="148">
        <v>9</v>
      </c>
      <c r="AH35" s="12">
        <v>9</v>
      </c>
      <c r="AI35" s="16">
        <f t="shared" si="4"/>
        <v>162</v>
      </c>
      <c r="AJ35" s="17"/>
      <c r="AK35" s="18"/>
      <c r="AL35" s="18"/>
      <c r="AM35" s="18"/>
      <c r="AN35" s="18"/>
      <c r="AO35" s="18"/>
      <c r="AP35" s="18">
        <f t="shared" si="5"/>
        <v>0</v>
      </c>
    </row>
    <row r="36" spans="1:42" ht="18.5" x14ac:dyDescent="0.45">
      <c r="A36" s="6"/>
      <c r="B36" s="38"/>
      <c r="C36" s="116" t="s">
        <v>86</v>
      </c>
      <c r="D36" s="32" t="s">
        <v>48</v>
      </c>
      <c r="E36" s="98" t="s">
        <v>84</v>
      </c>
      <c r="F36" s="117" t="s">
        <v>99</v>
      </c>
      <c r="G36" s="63"/>
      <c r="H36" s="11"/>
      <c r="I36" s="12"/>
      <c r="J36" s="12"/>
      <c r="K36" s="13"/>
      <c r="L36" s="12"/>
      <c r="M36" s="12"/>
      <c r="N36" s="11"/>
      <c r="O36" s="105">
        <v>9</v>
      </c>
      <c r="P36" s="105">
        <v>9</v>
      </c>
      <c r="Q36" s="105">
        <v>9</v>
      </c>
      <c r="R36" s="105">
        <v>9</v>
      </c>
      <c r="S36" s="105">
        <v>9</v>
      </c>
      <c r="T36" s="11">
        <v>9</v>
      </c>
      <c r="U36" s="11"/>
      <c r="V36" s="105">
        <v>9</v>
      </c>
      <c r="W36" s="105">
        <v>9</v>
      </c>
      <c r="X36" s="105">
        <v>9</v>
      </c>
      <c r="Y36" s="148">
        <v>9</v>
      </c>
      <c r="Z36" s="148">
        <v>9</v>
      </c>
      <c r="AA36" s="11">
        <v>9</v>
      </c>
      <c r="AB36" s="11"/>
      <c r="AC36" s="148">
        <v>9</v>
      </c>
      <c r="AD36" s="148">
        <v>9</v>
      </c>
      <c r="AE36" s="148">
        <v>9</v>
      </c>
      <c r="AF36" s="148">
        <v>9</v>
      </c>
      <c r="AG36" s="148">
        <v>9</v>
      </c>
      <c r="AH36" s="11">
        <v>9</v>
      </c>
      <c r="AI36" s="16">
        <f t="shared" si="4"/>
        <v>162</v>
      </c>
      <c r="AJ36" s="17"/>
      <c r="AK36" s="18"/>
      <c r="AL36" s="18"/>
      <c r="AM36" s="18"/>
      <c r="AN36" s="18"/>
      <c r="AO36" s="18"/>
      <c r="AP36" s="18">
        <f t="shared" si="5"/>
        <v>0</v>
      </c>
    </row>
    <row r="37" spans="1:42" ht="18.5" x14ac:dyDescent="0.45">
      <c r="A37" s="6"/>
      <c r="B37" s="38"/>
      <c r="C37" s="19"/>
      <c r="D37" s="21"/>
      <c r="E37" s="35"/>
      <c r="F37" s="32"/>
      <c r="G37" s="63"/>
      <c r="H37" s="11"/>
      <c r="I37" s="12"/>
      <c r="J37" s="12"/>
      <c r="K37" s="13"/>
      <c r="L37" s="12"/>
      <c r="M37" s="12"/>
      <c r="N37" s="11"/>
      <c r="O37" s="11"/>
      <c r="P37" s="12"/>
      <c r="Q37" s="11"/>
      <c r="R37" s="10"/>
      <c r="S37" s="11"/>
      <c r="T37" s="11"/>
      <c r="U37" s="11"/>
      <c r="V37" s="11"/>
      <c r="W37" s="12"/>
      <c r="X37" s="11"/>
      <c r="Y37" s="10"/>
      <c r="Z37" s="11"/>
      <c r="AA37" s="11"/>
      <c r="AB37" s="11"/>
      <c r="AC37" s="11"/>
      <c r="AD37" s="12"/>
      <c r="AE37" s="11"/>
      <c r="AF37" s="10"/>
      <c r="AG37" s="11"/>
      <c r="AH37" s="11"/>
      <c r="AI37" s="16">
        <f t="shared" si="4"/>
        <v>0</v>
      </c>
      <c r="AJ37" s="17"/>
      <c r="AK37" s="18"/>
      <c r="AL37" s="18"/>
      <c r="AM37" s="18"/>
      <c r="AN37" s="18"/>
      <c r="AO37" s="18"/>
      <c r="AP37" s="18">
        <f t="shared" si="5"/>
        <v>0</v>
      </c>
    </row>
    <row r="38" spans="1:42" ht="18.5" x14ac:dyDescent="0.45">
      <c r="A38" s="6"/>
      <c r="B38" s="38">
        <v>12</v>
      </c>
      <c r="C38" s="115" t="s">
        <v>104</v>
      </c>
      <c r="D38" s="21"/>
      <c r="E38" s="35"/>
      <c r="F38" s="32"/>
      <c r="G38" s="63"/>
      <c r="H38" s="11"/>
      <c r="I38" s="12"/>
      <c r="J38" s="12"/>
      <c r="K38" s="13"/>
      <c r="L38" s="12"/>
      <c r="M38" s="12"/>
      <c r="N38" s="11"/>
      <c r="O38" s="11"/>
      <c r="P38" s="12"/>
      <c r="Q38" s="12"/>
      <c r="R38" s="13"/>
      <c r="S38" s="12"/>
      <c r="T38" s="12"/>
      <c r="U38" s="11"/>
      <c r="V38" s="11"/>
      <c r="W38" s="12"/>
      <c r="X38" s="12"/>
      <c r="Y38" s="13"/>
      <c r="Z38" s="12"/>
      <c r="AA38" s="12"/>
      <c r="AB38" s="11"/>
      <c r="AC38" s="11"/>
      <c r="AD38" s="103">
        <v>10</v>
      </c>
      <c r="AE38" s="103">
        <v>10</v>
      </c>
      <c r="AF38" s="103">
        <v>10</v>
      </c>
      <c r="AG38" s="103">
        <v>10</v>
      </c>
      <c r="AH38" s="12">
        <v>8</v>
      </c>
      <c r="AI38" s="16">
        <f t="shared" si="4"/>
        <v>48</v>
      </c>
      <c r="AJ38" s="17"/>
      <c r="AK38" s="18"/>
      <c r="AL38" s="18"/>
      <c r="AM38" s="18"/>
      <c r="AN38" s="18"/>
      <c r="AO38" s="18"/>
      <c r="AP38" s="18">
        <f t="shared" si="5"/>
        <v>0</v>
      </c>
    </row>
    <row r="39" spans="1:42" ht="18.5" x14ac:dyDescent="0.4">
      <c r="A39" s="6"/>
      <c r="B39" s="38"/>
      <c r="C39" s="19"/>
      <c r="D39" s="21"/>
      <c r="E39" s="36"/>
      <c r="F39" s="21"/>
      <c r="G39" s="63"/>
      <c r="H39" s="11"/>
      <c r="I39" s="12"/>
      <c r="J39" s="12"/>
      <c r="K39" s="13"/>
      <c r="L39" s="12"/>
      <c r="M39" s="12"/>
      <c r="N39" s="11"/>
      <c r="O39" s="11"/>
      <c r="P39" s="12"/>
      <c r="Q39" s="11"/>
      <c r="R39" s="10"/>
      <c r="S39" s="11"/>
      <c r="T39" s="11"/>
      <c r="U39" s="11"/>
      <c r="V39" s="11"/>
      <c r="W39" s="12"/>
      <c r="X39" s="11"/>
      <c r="Y39" s="10"/>
      <c r="Z39" s="11"/>
      <c r="AA39" s="11"/>
      <c r="AB39" s="11"/>
      <c r="AC39" s="11"/>
      <c r="AD39" s="12"/>
      <c r="AE39" s="11"/>
      <c r="AF39" s="10"/>
      <c r="AG39" s="11"/>
      <c r="AH39" s="11"/>
      <c r="AI39" s="16">
        <f t="shared" si="4"/>
        <v>0</v>
      </c>
      <c r="AJ39" s="17"/>
      <c r="AK39" s="18"/>
      <c r="AL39" s="18"/>
      <c r="AM39" s="18"/>
      <c r="AN39" s="18"/>
      <c r="AO39" s="18"/>
      <c r="AP39" s="18">
        <f>SUM(AJ39:AO39)</f>
        <v>0</v>
      </c>
    </row>
    <row r="40" spans="1:42" ht="18.5" x14ac:dyDescent="0.4">
      <c r="A40" s="6"/>
      <c r="B40" s="38"/>
      <c r="C40" s="19"/>
      <c r="D40" s="21"/>
      <c r="E40" s="36"/>
      <c r="F40" s="21"/>
      <c r="G40" s="63"/>
      <c r="H40" s="11"/>
      <c r="I40" s="12"/>
      <c r="J40" s="12"/>
      <c r="K40" s="13"/>
      <c r="L40" s="12"/>
      <c r="M40" s="12"/>
      <c r="N40" s="11"/>
      <c r="O40" s="11"/>
      <c r="P40" s="12"/>
      <c r="Q40" s="11"/>
      <c r="R40" s="10"/>
      <c r="S40" s="11"/>
      <c r="T40" s="11"/>
      <c r="U40" s="11"/>
      <c r="V40" s="11"/>
      <c r="W40" s="12"/>
      <c r="X40" s="11"/>
      <c r="Y40" s="10"/>
      <c r="Z40" s="11"/>
      <c r="AA40" s="11"/>
      <c r="AB40" s="11"/>
      <c r="AC40" s="11"/>
      <c r="AD40" s="12"/>
      <c r="AE40" s="11"/>
      <c r="AF40" s="10"/>
      <c r="AG40" s="11"/>
      <c r="AH40" s="11"/>
      <c r="AI40" s="16">
        <f t="shared" si="4"/>
        <v>0</v>
      </c>
      <c r="AJ40" s="17"/>
      <c r="AK40" s="18"/>
      <c r="AL40" s="18"/>
      <c r="AM40" s="18"/>
      <c r="AN40" s="18"/>
      <c r="AO40" s="18"/>
      <c r="AP40" s="18">
        <f t="shared" si="5"/>
        <v>0</v>
      </c>
    </row>
    <row r="41" spans="1:42" ht="18.5" x14ac:dyDescent="0.4">
      <c r="A41" s="6"/>
      <c r="B41" s="38"/>
      <c r="C41" s="19"/>
      <c r="D41" s="21"/>
      <c r="E41" s="36"/>
      <c r="F41" s="21"/>
      <c r="G41" s="63"/>
      <c r="H41" s="11"/>
      <c r="I41" s="12"/>
      <c r="J41" s="12"/>
      <c r="K41" s="13"/>
      <c r="L41" s="12"/>
      <c r="M41" s="12"/>
      <c r="N41" s="11"/>
      <c r="O41" s="11"/>
      <c r="P41" s="12"/>
      <c r="Q41" s="11"/>
      <c r="R41" s="10"/>
      <c r="S41" s="11"/>
      <c r="T41" s="11"/>
      <c r="U41" s="11"/>
      <c r="V41" s="11"/>
      <c r="W41" s="12"/>
      <c r="X41" s="11"/>
      <c r="Y41" s="10"/>
      <c r="Z41" s="11"/>
      <c r="AA41" s="11"/>
      <c r="AB41" s="11"/>
      <c r="AC41" s="11"/>
      <c r="AD41" s="12"/>
      <c r="AE41" s="11"/>
      <c r="AF41" s="10"/>
      <c r="AG41" s="11"/>
      <c r="AH41" s="11"/>
      <c r="AI41" s="16">
        <f t="shared" si="4"/>
        <v>0</v>
      </c>
      <c r="AJ41" s="17"/>
      <c r="AK41" s="18"/>
      <c r="AL41" s="18"/>
      <c r="AM41" s="18"/>
      <c r="AN41" s="18"/>
      <c r="AO41" s="18"/>
      <c r="AP41" s="18">
        <f t="shared" si="5"/>
        <v>0</v>
      </c>
    </row>
    <row r="42" spans="1:42" ht="18.5" x14ac:dyDescent="0.4">
      <c r="A42" s="22"/>
      <c r="B42" s="38"/>
      <c r="C42" s="19"/>
      <c r="D42" s="21"/>
      <c r="E42" s="36"/>
      <c r="F42" s="21"/>
      <c r="G42" s="63"/>
      <c r="H42" s="11"/>
      <c r="I42" s="12"/>
      <c r="J42" s="12"/>
      <c r="K42" s="13"/>
      <c r="L42" s="12"/>
      <c r="M42" s="12"/>
      <c r="N42" s="11"/>
      <c r="O42" s="11"/>
      <c r="P42" s="12"/>
      <c r="Q42" s="11"/>
      <c r="R42" s="10"/>
      <c r="S42" s="11"/>
      <c r="T42" s="11"/>
      <c r="U42" s="11"/>
      <c r="V42" s="11"/>
      <c r="W42" s="12"/>
      <c r="X42" s="11"/>
      <c r="Y42" s="10"/>
      <c r="Z42" s="11"/>
      <c r="AA42" s="11"/>
      <c r="AB42" s="11"/>
      <c r="AC42" s="11"/>
      <c r="AD42" s="12"/>
      <c r="AE42" s="11"/>
      <c r="AF42" s="10"/>
      <c r="AG42" s="11"/>
      <c r="AH42" s="11"/>
      <c r="AI42" s="16">
        <f t="shared" si="4"/>
        <v>0</v>
      </c>
      <c r="AJ42" s="17"/>
      <c r="AK42" s="18"/>
      <c r="AL42" s="18"/>
      <c r="AM42" s="18"/>
      <c r="AN42" s="18"/>
      <c r="AO42" s="18"/>
      <c r="AP42" s="18">
        <f t="shared" si="5"/>
        <v>0</v>
      </c>
    </row>
    <row r="43" spans="1:42" ht="18.5" x14ac:dyDescent="0.45">
      <c r="A43" s="6"/>
      <c r="B43" s="38"/>
      <c r="C43" s="19"/>
      <c r="D43" s="21"/>
      <c r="E43" s="33"/>
      <c r="F43" s="37"/>
      <c r="G43" s="63"/>
      <c r="H43" s="11"/>
      <c r="I43" s="12"/>
      <c r="J43" s="12"/>
      <c r="K43" s="13"/>
      <c r="L43" s="12"/>
      <c r="M43" s="12"/>
      <c r="N43" s="11"/>
      <c r="O43" s="11"/>
      <c r="P43" s="12"/>
      <c r="Q43" s="12"/>
      <c r="R43" s="13"/>
      <c r="S43" s="12"/>
      <c r="T43" s="12"/>
      <c r="U43" s="11"/>
      <c r="V43" s="11"/>
      <c r="W43" s="12"/>
      <c r="X43" s="12"/>
      <c r="Y43" s="13"/>
      <c r="Z43" s="12"/>
      <c r="AA43" s="12"/>
      <c r="AB43" s="11"/>
      <c r="AC43" s="11"/>
      <c r="AD43" s="12"/>
      <c r="AE43" s="12"/>
      <c r="AF43" s="13"/>
      <c r="AG43" s="12"/>
      <c r="AH43" s="12"/>
      <c r="AI43" s="16">
        <f t="shared" si="4"/>
        <v>0</v>
      </c>
      <c r="AJ43" s="17"/>
      <c r="AK43" s="18"/>
      <c r="AL43" s="18"/>
      <c r="AM43" s="18"/>
      <c r="AN43" s="18"/>
      <c r="AO43" s="18"/>
      <c r="AP43" s="18">
        <f t="shared" si="5"/>
        <v>0</v>
      </c>
    </row>
    <row r="44" spans="1:42" ht="18.5" x14ac:dyDescent="0.45">
      <c r="A44" s="6"/>
      <c r="B44" s="38"/>
      <c r="C44" s="19"/>
      <c r="D44" s="21"/>
      <c r="E44" s="33"/>
      <c r="F44" s="37"/>
      <c r="G44" s="63"/>
      <c r="H44" s="11"/>
      <c r="I44" s="12"/>
      <c r="J44" s="12"/>
      <c r="K44" s="13"/>
      <c r="L44" s="12"/>
      <c r="M44" s="12"/>
      <c r="N44" s="11"/>
      <c r="O44" s="11"/>
      <c r="P44" s="12"/>
      <c r="Q44" s="12"/>
      <c r="R44" s="13"/>
      <c r="S44" s="12"/>
      <c r="T44" s="12"/>
      <c r="U44" s="11"/>
      <c r="V44" s="11"/>
      <c r="W44" s="12"/>
      <c r="X44" s="12"/>
      <c r="Y44" s="13"/>
      <c r="Z44" s="12"/>
      <c r="AA44" s="12"/>
      <c r="AB44" s="11"/>
      <c r="AC44" s="11"/>
      <c r="AD44" s="12"/>
      <c r="AE44" s="12"/>
      <c r="AF44" s="13"/>
      <c r="AG44" s="12"/>
      <c r="AH44" s="12"/>
      <c r="AI44" s="16">
        <f t="shared" si="4"/>
        <v>0</v>
      </c>
      <c r="AJ44" s="17"/>
      <c r="AK44" s="18"/>
      <c r="AL44" s="18"/>
      <c r="AM44" s="18"/>
      <c r="AN44" s="18"/>
      <c r="AO44" s="18"/>
      <c r="AP44" s="18">
        <f t="shared" si="5"/>
        <v>0</v>
      </c>
    </row>
    <row r="45" spans="1:42" ht="18.5" x14ac:dyDescent="0.4">
      <c r="A45" s="6"/>
      <c r="B45" s="38"/>
      <c r="C45" s="19"/>
      <c r="D45" s="21"/>
      <c r="E45" s="36"/>
      <c r="F45" s="21"/>
      <c r="G45" s="63"/>
      <c r="H45" s="11"/>
      <c r="I45" s="12"/>
      <c r="J45" s="12"/>
      <c r="K45" s="13"/>
      <c r="L45" s="12"/>
      <c r="M45" s="12"/>
      <c r="N45" s="11"/>
      <c r="O45" s="11"/>
      <c r="P45" s="12"/>
      <c r="Q45" s="12"/>
      <c r="R45" s="13"/>
      <c r="S45" s="12"/>
      <c r="T45" s="12"/>
      <c r="U45" s="11"/>
      <c r="V45" s="11"/>
      <c r="W45" s="12"/>
      <c r="X45" s="12"/>
      <c r="Y45" s="13"/>
      <c r="Z45" s="12"/>
      <c r="AA45" s="12"/>
      <c r="AB45" s="11"/>
      <c r="AC45" s="11"/>
      <c r="AD45" s="12"/>
      <c r="AE45" s="12"/>
      <c r="AF45" s="13"/>
      <c r="AG45" s="12"/>
      <c r="AH45" s="12"/>
      <c r="AI45" s="16">
        <f t="shared" si="4"/>
        <v>0</v>
      </c>
      <c r="AJ45" s="17"/>
      <c r="AK45" s="18"/>
      <c r="AL45" s="18"/>
      <c r="AM45" s="18"/>
      <c r="AN45" s="18"/>
      <c r="AO45" s="18"/>
      <c r="AP45" s="18">
        <f t="shared" si="5"/>
        <v>0</v>
      </c>
    </row>
    <row r="46" spans="1:42" ht="18.5" x14ac:dyDescent="0.45">
      <c r="A46" s="22"/>
      <c r="B46" s="84"/>
      <c r="C46" s="19"/>
      <c r="D46" s="21"/>
      <c r="E46" s="36"/>
      <c r="F46" s="21"/>
      <c r="G46" s="63"/>
      <c r="H46" s="11"/>
      <c r="I46" s="12"/>
      <c r="J46" s="12"/>
      <c r="K46" s="13"/>
      <c r="L46" s="12"/>
      <c r="M46" s="12"/>
      <c r="N46" s="11"/>
      <c r="O46" s="11"/>
      <c r="P46" s="12"/>
      <c r="Q46" s="12"/>
      <c r="R46" s="13"/>
      <c r="S46" s="12"/>
      <c r="T46" s="12"/>
      <c r="U46" s="11"/>
      <c r="V46" s="11"/>
      <c r="W46" s="12"/>
      <c r="X46" s="12"/>
      <c r="Y46" s="13"/>
      <c r="Z46" s="12"/>
      <c r="AA46" s="12"/>
      <c r="AB46" s="11"/>
      <c r="AC46" s="11"/>
      <c r="AD46" s="12"/>
      <c r="AE46" s="12"/>
      <c r="AF46" s="13"/>
      <c r="AG46" s="12"/>
      <c r="AH46" s="12"/>
      <c r="AI46" s="16">
        <f t="shared" si="4"/>
        <v>0</v>
      </c>
      <c r="AJ46" s="17"/>
      <c r="AK46" s="18"/>
      <c r="AL46" s="18"/>
      <c r="AM46" s="18"/>
      <c r="AN46" s="18"/>
      <c r="AO46" s="18"/>
      <c r="AP46" s="18">
        <f t="shared" si="5"/>
        <v>0</v>
      </c>
    </row>
    <row r="47" spans="1:42" x14ac:dyDescent="0.4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3"/>
      <c r="AJ47" s="111">
        <v>46054</v>
      </c>
      <c r="AK47" s="111">
        <v>46058</v>
      </c>
      <c r="AL47" s="114">
        <v>46063</v>
      </c>
      <c r="AM47" s="114">
        <v>46073</v>
      </c>
      <c r="AN47" s="114">
        <v>46078</v>
      </c>
      <c r="AO47" s="114">
        <v>46085</v>
      </c>
      <c r="AP47" s="22"/>
    </row>
    <row r="48" spans="1:42" s="5" customFormat="1" x14ac:dyDescent="0.4">
      <c r="A48" s="24"/>
      <c r="B48" s="24" t="s">
        <v>72</v>
      </c>
      <c r="C48" s="107">
        <f>COUNTIF(C5:C46,"*")</f>
        <v>30</v>
      </c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5">
        <f>SUM(AI5:AI46)</f>
        <v>3298.5</v>
      </c>
      <c r="AJ48" s="24"/>
      <c r="AK48" s="24"/>
      <c r="AL48" s="24"/>
      <c r="AM48" s="24"/>
      <c r="AN48" s="24"/>
      <c r="AO48" s="24"/>
      <c r="AP48" s="26">
        <f>SUM(AP5:AP46)</f>
        <v>14025</v>
      </c>
    </row>
  </sheetData>
  <mergeCells count="14">
    <mergeCell ref="AM3:AM4"/>
    <mergeCell ref="AN3:AN4"/>
    <mergeCell ref="AO3:AO4"/>
    <mergeCell ref="AP3:AP4"/>
    <mergeCell ref="D2:F2"/>
    <mergeCell ref="AI2:AI4"/>
    <mergeCell ref="AJ2:AP2"/>
    <mergeCell ref="AK3:AK4"/>
    <mergeCell ref="AL3:AL4"/>
    <mergeCell ref="C3:C4"/>
    <mergeCell ref="D3:D4"/>
    <mergeCell ref="E3:E4"/>
    <mergeCell ref="F3:F4"/>
    <mergeCell ref="AJ3:AJ4"/>
  </mergeCells>
  <phoneticPr fontId="3" type="noConversion"/>
  <conditionalFormatting sqref="G16:Y16">
    <cfRule type="expression" dxfId="154" priority="2">
      <formula>OR(G$3="Sa",G$3="So")</formula>
    </cfRule>
  </conditionalFormatting>
  <conditionalFormatting sqref="G3:AH11 M12:AH14 G12:G15 M15:X15 Z15:AH16 G17:AH17 G18:G20 M18:AH20 G21:AH23 G24:V24 AA24:AH24 G25:AH26 G27:V27 AA27:AH27 G28:AH46">
    <cfRule type="expression" dxfId="152" priority="4">
      <formula>OR(G$3="Sa",G$3="So")</formula>
    </cfRule>
  </conditionalFormatting>
  <conditionalFormatting sqref="Y15">
    <cfRule type="expression" dxfId="150" priority="8">
      <formula>OR(V$3="Sa",V$3="So")</formula>
    </cfRule>
  </conditionalFormatting>
  <pageMargins left="0.7" right="0.7" top="0.78740157499999996" bottom="0.78740157499999996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02653AE1-C713-C543-AE64-F09A81A074A8}">
            <xm:f>NOT(ISNA(MATCH(G$4,Feiertage!$A$2:$A$16,0)))</xm:f>
            <x14:dxf>
              <fill>
                <patternFill>
                  <bgColor rgb="FFFF0000"/>
                </patternFill>
              </fill>
            </x14:dxf>
          </x14:cfRule>
          <xm:sqref>G16:Y16</xm:sqref>
        </x14:conditionalFormatting>
        <x14:conditionalFormatting xmlns:xm="http://schemas.microsoft.com/office/excel/2006/main">
          <x14:cfRule type="expression" priority="3" id="{848F3D37-0140-476A-9574-528E5361CBDC}">
            <xm:f>NOT(ISNA(MATCH(G$4,Feiertage!$A$2:$A$16,0)))</xm:f>
            <x14:dxf>
              <fill>
                <patternFill>
                  <bgColor rgb="FFFF0000"/>
                </patternFill>
              </fill>
            </x14:dxf>
          </x14:cfRule>
          <xm:sqref>G3:AH11 M12:AH14 G12:G15 M15:X15 Z15:AH16 G17:AH17 G18:G20 M18:AH20 G21:AH23 G24:V24 AA24:AH24 G25:AH26 G27:V27 AA27:AH27 G28:AH46</xm:sqref>
        </x14:conditionalFormatting>
        <x14:conditionalFormatting xmlns:xm="http://schemas.microsoft.com/office/excel/2006/main">
          <x14:cfRule type="expression" priority="7" id="{848F3D37-0140-476A-9574-528E5361CBDC}">
            <xm:f>NOT(ISNA(MATCH(V$4,Feiertage!$A$2:$A$16,0)))</xm:f>
            <x14:dxf>
              <fill>
                <patternFill>
                  <bgColor rgb="FFFF0000"/>
                </patternFill>
              </fill>
            </x14:dxf>
          </x14:cfRule>
          <xm:sqref>Y15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97B45-FAF5-4DFA-BE04-15B148519FB9}">
  <sheetPr>
    <tabColor rgb="FFEBBE9B"/>
  </sheetPr>
  <dimension ref="A1:AZ50"/>
  <sheetViews>
    <sheetView topLeftCell="B1" zoomScale="75" zoomScaleNormal="70" workbookViewId="0">
      <pane xSplit="2" topLeftCell="D1" activePane="topRight" state="frozen"/>
      <selection activeCell="B1" sqref="B1"/>
      <selection pane="topRight" activeCell="AJ9" sqref="AJ9"/>
    </sheetView>
  </sheetViews>
  <sheetFormatPr baseColWidth="10" defaultRowHeight="16" x14ac:dyDescent="0.4"/>
  <cols>
    <col min="1" max="1" width="3" customWidth="1"/>
    <col min="2" max="2" width="4.1640625" bestFit="1" customWidth="1"/>
    <col min="3" max="3" width="26.5" customWidth="1"/>
    <col min="4" max="5" width="17.6640625" customWidth="1"/>
    <col min="6" max="6" width="17.83203125" customWidth="1"/>
    <col min="7" max="7" width="11.1640625" customWidth="1"/>
    <col min="8" max="12" width="11.1640625" bestFit="1" customWidth="1"/>
    <col min="13" max="13" width="13" bestFit="1" customWidth="1"/>
    <col min="14" max="33" width="11.1640625" bestFit="1" customWidth="1"/>
    <col min="34" max="36" width="11.1640625" customWidth="1"/>
    <col min="37" max="37" width="11.1640625" bestFit="1" customWidth="1"/>
    <col min="38" max="38" width="11.1640625" style="4" bestFit="1" customWidth="1"/>
    <col min="39" max="39" width="11.6640625" bestFit="1" customWidth="1"/>
    <col min="40" max="40" width="14" customWidth="1"/>
    <col min="42" max="42" width="14" customWidth="1"/>
    <col min="43" max="43" width="14.6640625" customWidth="1"/>
    <col min="44" max="44" width="15.33203125" customWidth="1"/>
    <col min="45" max="45" width="13.6640625" bestFit="1" customWidth="1"/>
  </cols>
  <sheetData>
    <row r="1" spans="1:49" x14ac:dyDescent="0.4">
      <c r="A1" s="1"/>
      <c r="B1" s="6"/>
      <c r="C1" s="6"/>
      <c r="D1" s="6"/>
      <c r="E1" s="6"/>
      <c r="F1" s="6"/>
      <c r="G1" s="6"/>
      <c r="H1" s="7"/>
      <c r="I1" s="7"/>
      <c r="J1" s="7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8"/>
      <c r="AM1" s="6"/>
      <c r="AN1" s="6"/>
      <c r="AO1" s="6"/>
      <c r="AP1" s="6"/>
      <c r="AQ1" s="6"/>
      <c r="AR1" s="6"/>
      <c r="AS1" s="6"/>
    </row>
    <row r="2" spans="1:49" s="29" customFormat="1" ht="23.25" customHeight="1" x14ac:dyDescent="0.6">
      <c r="A2" s="27"/>
      <c r="B2" s="40"/>
      <c r="C2" s="43">
        <v>46082</v>
      </c>
      <c r="D2" s="197" t="str">
        <f>TEXT(C2,"MMMM")</f>
        <v>März</v>
      </c>
      <c r="E2" s="197"/>
      <c r="F2" s="198"/>
      <c r="G2" s="28" t="str">
        <f t="shared" ref="G2:L2" si="0">IF(G3="Mo",_xlfn.ISOWEEKNUM(G4),"")</f>
        <v/>
      </c>
      <c r="H2" s="28">
        <f>IF(H3="Mo",_xlfn.ISOWEEKNUM(H4),"")</f>
        <v>10</v>
      </c>
      <c r="I2" s="28" t="str">
        <f t="shared" si="0"/>
        <v/>
      </c>
      <c r="J2" s="28" t="str">
        <f t="shared" si="0"/>
        <v/>
      </c>
      <c r="K2" s="28" t="str">
        <f t="shared" si="0"/>
        <v/>
      </c>
      <c r="L2" s="28" t="str">
        <f t="shared" si="0"/>
        <v/>
      </c>
      <c r="M2" s="28" t="str">
        <f>IF(M3="Mo",_xlfn.ISOWEEKNUM(M4),"")</f>
        <v/>
      </c>
      <c r="N2" s="28" t="str">
        <f t="shared" ref="N2:AB2" si="1">IF(N3="Mo",_xlfn.ISOWEEKNUM(N4),"")</f>
        <v/>
      </c>
      <c r="O2" s="28">
        <f t="shared" si="1"/>
        <v>11</v>
      </c>
      <c r="P2" s="28" t="str">
        <f t="shared" si="1"/>
        <v/>
      </c>
      <c r="Q2" s="28" t="str">
        <f t="shared" si="1"/>
        <v/>
      </c>
      <c r="R2" s="28" t="str">
        <f t="shared" si="1"/>
        <v/>
      </c>
      <c r="S2" s="28" t="str">
        <f t="shared" si="1"/>
        <v/>
      </c>
      <c r="T2" s="28" t="str">
        <f t="shared" si="1"/>
        <v/>
      </c>
      <c r="U2" s="28" t="str">
        <f t="shared" si="1"/>
        <v/>
      </c>
      <c r="V2" s="28">
        <f t="shared" si="1"/>
        <v>12</v>
      </c>
      <c r="W2" s="28" t="str">
        <f t="shared" si="1"/>
        <v/>
      </c>
      <c r="X2" s="28" t="str">
        <f t="shared" si="1"/>
        <v/>
      </c>
      <c r="Y2" s="28" t="str">
        <f t="shared" si="1"/>
        <v/>
      </c>
      <c r="Z2" s="28" t="str">
        <f t="shared" si="1"/>
        <v/>
      </c>
      <c r="AA2" s="28" t="str">
        <f t="shared" si="1"/>
        <v/>
      </c>
      <c r="AB2" s="28" t="str">
        <f t="shared" si="1"/>
        <v/>
      </c>
      <c r="AC2" s="28">
        <f>IF(AC3="Mo",_xlfn.ISOWEEKNUM(AC4),"")</f>
        <v>13</v>
      </c>
      <c r="AD2" s="28" t="str">
        <f t="shared" ref="AD2:AK2" si="2">IF(AD3="Mo",_xlfn.ISOWEEKNUM(AD4),"")</f>
        <v/>
      </c>
      <c r="AE2" s="28" t="str">
        <f t="shared" si="2"/>
        <v/>
      </c>
      <c r="AF2" s="28" t="str">
        <f t="shared" si="2"/>
        <v/>
      </c>
      <c r="AG2" s="28" t="str">
        <f t="shared" si="2"/>
        <v/>
      </c>
      <c r="AH2" s="28" t="str">
        <f t="shared" si="2"/>
        <v/>
      </c>
      <c r="AI2" s="28" t="str">
        <f t="shared" si="2"/>
        <v/>
      </c>
      <c r="AJ2" s="28">
        <f t="shared" si="2"/>
        <v>14</v>
      </c>
      <c r="AK2" s="28" t="str">
        <f t="shared" si="2"/>
        <v/>
      </c>
      <c r="AL2" s="199" t="s">
        <v>29</v>
      </c>
      <c r="AM2" s="200" t="s">
        <v>0</v>
      </c>
      <c r="AN2" s="200"/>
      <c r="AO2" s="200"/>
      <c r="AP2" s="200"/>
      <c r="AQ2" s="200"/>
      <c r="AR2" s="200"/>
      <c r="AS2" s="200"/>
    </row>
    <row r="3" spans="1:49" ht="15.75" customHeight="1" x14ac:dyDescent="0.4">
      <c r="A3" s="6"/>
      <c r="B3" s="41"/>
      <c r="C3" s="201" t="s">
        <v>2</v>
      </c>
      <c r="D3" s="202" t="s">
        <v>3</v>
      </c>
      <c r="E3" s="202" t="s">
        <v>3</v>
      </c>
      <c r="F3" s="202" t="s">
        <v>3</v>
      </c>
      <c r="G3" s="61" t="str">
        <f>TEXT(G4,"TTT")</f>
        <v>So</v>
      </c>
      <c r="H3" s="47" t="str">
        <f>TEXT(H4,"TTT")</f>
        <v>Mo</v>
      </c>
      <c r="I3" s="47" t="str">
        <f t="shared" ref="I3:AK3" si="3">TEXT(I4,"TTT")</f>
        <v>Di</v>
      </c>
      <c r="J3" s="47" t="str">
        <f t="shared" si="3"/>
        <v>Mi</v>
      </c>
      <c r="K3" s="47" t="str">
        <f t="shared" si="3"/>
        <v>Do</v>
      </c>
      <c r="L3" s="47" t="str">
        <f t="shared" si="3"/>
        <v>Fr</v>
      </c>
      <c r="M3" s="47" t="str">
        <f t="shared" si="3"/>
        <v>Sa</v>
      </c>
      <c r="N3" s="47" t="str">
        <f t="shared" si="3"/>
        <v>So</v>
      </c>
      <c r="O3" s="47" t="str">
        <f t="shared" si="3"/>
        <v>Mo</v>
      </c>
      <c r="P3" s="47" t="str">
        <f t="shared" si="3"/>
        <v>Di</v>
      </c>
      <c r="Q3" s="47" t="str">
        <f t="shared" si="3"/>
        <v>Mi</v>
      </c>
      <c r="R3" s="47" t="str">
        <f t="shared" si="3"/>
        <v>Do</v>
      </c>
      <c r="S3" s="47" t="str">
        <f t="shared" si="3"/>
        <v>Fr</v>
      </c>
      <c r="T3" s="47" t="str">
        <f t="shared" si="3"/>
        <v>Sa</v>
      </c>
      <c r="U3" s="47" t="str">
        <f t="shared" si="3"/>
        <v>So</v>
      </c>
      <c r="V3" s="47" t="str">
        <f t="shared" si="3"/>
        <v>Mo</v>
      </c>
      <c r="W3" s="47" t="str">
        <f t="shared" si="3"/>
        <v>Di</v>
      </c>
      <c r="X3" s="47" t="str">
        <f t="shared" si="3"/>
        <v>Mi</v>
      </c>
      <c r="Y3" s="47" t="str">
        <f t="shared" si="3"/>
        <v>Do</v>
      </c>
      <c r="Z3" s="47" t="str">
        <f t="shared" si="3"/>
        <v>Fr</v>
      </c>
      <c r="AA3" s="47" t="str">
        <f t="shared" si="3"/>
        <v>Sa</v>
      </c>
      <c r="AB3" s="47" t="str">
        <f t="shared" si="3"/>
        <v>So</v>
      </c>
      <c r="AC3" s="47" t="str">
        <f>TEXT(AC4,"TTT")</f>
        <v>Mo</v>
      </c>
      <c r="AD3" s="47" t="str">
        <f t="shared" si="3"/>
        <v>Di</v>
      </c>
      <c r="AE3" s="47" t="str">
        <f t="shared" si="3"/>
        <v>Mi</v>
      </c>
      <c r="AF3" s="47" t="str">
        <f t="shared" si="3"/>
        <v>Do</v>
      </c>
      <c r="AG3" s="47" t="str">
        <f t="shared" si="3"/>
        <v>Fr</v>
      </c>
      <c r="AH3" s="47" t="str">
        <f t="shared" si="3"/>
        <v>Sa</v>
      </c>
      <c r="AI3" s="47" t="str">
        <f t="shared" si="3"/>
        <v>So</v>
      </c>
      <c r="AJ3" s="47" t="str">
        <f t="shared" si="3"/>
        <v>Mo</v>
      </c>
      <c r="AK3" s="48" t="str">
        <f t="shared" si="3"/>
        <v>Di</v>
      </c>
      <c r="AL3" s="199"/>
      <c r="AM3" s="196" t="s">
        <v>31</v>
      </c>
      <c r="AN3" s="196" t="s">
        <v>30</v>
      </c>
      <c r="AO3" s="196" t="s">
        <v>32</v>
      </c>
      <c r="AP3" s="196" t="s">
        <v>33</v>
      </c>
      <c r="AQ3" s="196" t="s">
        <v>56</v>
      </c>
      <c r="AR3" s="196" t="s">
        <v>59</v>
      </c>
      <c r="AS3" s="196" t="s">
        <v>1</v>
      </c>
    </row>
    <row r="4" spans="1:49" s="3" customFormat="1" ht="23.25" customHeight="1" x14ac:dyDescent="0.4">
      <c r="A4" s="9"/>
      <c r="B4" s="42"/>
      <c r="C4" s="201"/>
      <c r="D4" s="202"/>
      <c r="E4" s="202"/>
      <c r="F4" s="202"/>
      <c r="G4" s="62">
        <f>$C$2</f>
        <v>46082</v>
      </c>
      <c r="H4" s="46">
        <f>G4+1</f>
        <v>46083</v>
      </c>
      <c r="I4" s="46">
        <f t="shared" ref="I4:AK4" si="4">H4+1</f>
        <v>46084</v>
      </c>
      <c r="J4" s="46">
        <f t="shared" si="4"/>
        <v>46085</v>
      </c>
      <c r="K4" s="46">
        <f t="shared" si="4"/>
        <v>46086</v>
      </c>
      <c r="L4" s="46">
        <f t="shared" si="4"/>
        <v>46087</v>
      </c>
      <c r="M4" s="46">
        <f t="shared" si="4"/>
        <v>46088</v>
      </c>
      <c r="N4" s="46">
        <f t="shared" si="4"/>
        <v>46089</v>
      </c>
      <c r="O4" s="46">
        <f t="shared" si="4"/>
        <v>46090</v>
      </c>
      <c r="P4" s="46">
        <f t="shared" si="4"/>
        <v>46091</v>
      </c>
      <c r="Q4" s="46">
        <f t="shared" si="4"/>
        <v>46092</v>
      </c>
      <c r="R4" s="46">
        <f t="shared" si="4"/>
        <v>46093</v>
      </c>
      <c r="S4" s="46">
        <f t="shared" si="4"/>
        <v>46094</v>
      </c>
      <c r="T4" s="46">
        <f t="shared" si="4"/>
        <v>46095</v>
      </c>
      <c r="U4" s="46">
        <f t="shared" si="4"/>
        <v>46096</v>
      </c>
      <c r="V4" s="46">
        <f t="shared" si="4"/>
        <v>46097</v>
      </c>
      <c r="W4" s="46">
        <f t="shared" si="4"/>
        <v>46098</v>
      </c>
      <c r="X4" s="46">
        <f t="shared" si="4"/>
        <v>46099</v>
      </c>
      <c r="Y4" s="46">
        <f t="shared" si="4"/>
        <v>46100</v>
      </c>
      <c r="Z4" s="46">
        <f t="shared" si="4"/>
        <v>46101</v>
      </c>
      <c r="AA4" s="46">
        <f t="shared" si="4"/>
        <v>46102</v>
      </c>
      <c r="AB4" s="46">
        <f t="shared" si="4"/>
        <v>46103</v>
      </c>
      <c r="AC4" s="46">
        <f t="shared" si="4"/>
        <v>46104</v>
      </c>
      <c r="AD4" s="46">
        <f t="shared" si="4"/>
        <v>46105</v>
      </c>
      <c r="AE4" s="46">
        <f t="shared" si="4"/>
        <v>46106</v>
      </c>
      <c r="AF4" s="46">
        <f t="shared" si="4"/>
        <v>46107</v>
      </c>
      <c r="AG4" s="46">
        <f t="shared" si="4"/>
        <v>46108</v>
      </c>
      <c r="AH4" s="46">
        <f t="shared" si="4"/>
        <v>46109</v>
      </c>
      <c r="AI4" s="46">
        <f t="shared" si="4"/>
        <v>46110</v>
      </c>
      <c r="AJ4" s="46">
        <f t="shared" si="4"/>
        <v>46111</v>
      </c>
      <c r="AK4" s="50">
        <f t="shared" si="4"/>
        <v>46112</v>
      </c>
      <c r="AL4" s="199"/>
      <c r="AM4" s="196"/>
      <c r="AN4" s="196" t="s">
        <v>28</v>
      </c>
      <c r="AO4" s="196"/>
      <c r="AP4" s="196"/>
      <c r="AQ4" s="196"/>
      <c r="AR4" s="196"/>
      <c r="AS4" s="196"/>
    </row>
    <row r="5" spans="1:49" ht="18.5" x14ac:dyDescent="0.45">
      <c r="A5" s="6"/>
      <c r="B5" s="38">
        <v>15</v>
      </c>
      <c r="C5" s="164" t="s">
        <v>4</v>
      </c>
      <c r="D5" s="104"/>
      <c r="E5" s="70"/>
      <c r="F5" s="32"/>
      <c r="G5" s="63"/>
      <c r="H5" s="104">
        <v>11</v>
      </c>
      <c r="I5" s="156">
        <v>11</v>
      </c>
      <c r="J5" s="156">
        <v>11</v>
      </c>
      <c r="K5" s="157">
        <v>8</v>
      </c>
      <c r="L5" s="156"/>
      <c r="M5" s="12"/>
      <c r="N5" s="11"/>
      <c r="O5" s="104">
        <v>10.5</v>
      </c>
      <c r="P5" s="156">
        <v>10.5</v>
      </c>
      <c r="Q5" s="156">
        <v>10.5</v>
      </c>
      <c r="R5" s="157"/>
      <c r="S5" s="156"/>
      <c r="T5" s="11"/>
      <c r="U5" s="11"/>
      <c r="V5" s="104">
        <v>10.5</v>
      </c>
      <c r="W5" s="156">
        <v>10.5</v>
      </c>
      <c r="X5" s="156">
        <v>10.5</v>
      </c>
      <c r="Y5" s="157">
        <v>9.5</v>
      </c>
      <c r="Z5" s="156"/>
      <c r="AA5" s="12"/>
      <c r="AB5" s="11"/>
      <c r="AC5" s="104">
        <v>10.5</v>
      </c>
      <c r="AD5" s="156">
        <v>10.5</v>
      </c>
      <c r="AE5" s="156">
        <v>11.5</v>
      </c>
      <c r="AF5" s="157">
        <v>9.5</v>
      </c>
      <c r="AG5" s="156"/>
      <c r="AH5" s="12"/>
      <c r="AI5" s="12"/>
      <c r="AJ5" s="157">
        <v>10.5</v>
      </c>
      <c r="AK5" s="157">
        <v>10.5</v>
      </c>
      <c r="AL5" s="16">
        <f t="shared" ref="AL5:AL46" si="5">SUM(G5:AK5)</f>
        <v>176.5</v>
      </c>
      <c r="AM5" s="17"/>
      <c r="AN5" s="18"/>
      <c r="AO5" s="18"/>
      <c r="AP5" s="18"/>
      <c r="AQ5" s="18"/>
      <c r="AR5" s="18"/>
      <c r="AS5" s="18">
        <f>SUM(AM5:AR5)</f>
        <v>0</v>
      </c>
    </row>
    <row r="6" spans="1:49" ht="18.5" x14ac:dyDescent="0.45">
      <c r="A6" s="6"/>
      <c r="B6" s="38">
        <v>15</v>
      </c>
      <c r="C6" s="80" t="s">
        <v>39</v>
      </c>
      <c r="D6" s="104"/>
      <c r="E6" s="70"/>
      <c r="F6" s="32"/>
      <c r="G6" s="63"/>
      <c r="H6" s="104">
        <v>11</v>
      </c>
      <c r="I6" s="156">
        <v>11</v>
      </c>
      <c r="J6" s="156">
        <v>11</v>
      </c>
      <c r="K6" s="157">
        <v>8</v>
      </c>
      <c r="L6" s="156"/>
      <c r="M6" s="12"/>
      <c r="N6" s="11"/>
      <c r="O6" s="104">
        <v>10.5</v>
      </c>
      <c r="P6" s="156">
        <v>10.5</v>
      </c>
      <c r="Q6" s="156">
        <v>10.5</v>
      </c>
      <c r="R6" s="157"/>
      <c r="S6" s="156"/>
      <c r="T6" s="11"/>
      <c r="U6" s="11"/>
      <c r="V6" s="104">
        <v>10.5</v>
      </c>
      <c r="W6" s="156">
        <v>10.5</v>
      </c>
      <c r="X6" s="156">
        <v>10.5</v>
      </c>
      <c r="Y6" s="157">
        <v>9.5</v>
      </c>
      <c r="Z6" s="156"/>
      <c r="AA6" s="12"/>
      <c r="AB6" s="11"/>
      <c r="AC6" s="104">
        <v>10.5</v>
      </c>
      <c r="AD6" s="156">
        <v>10.5</v>
      </c>
      <c r="AE6" s="156">
        <v>10.5</v>
      </c>
      <c r="AF6" s="157">
        <v>9.5</v>
      </c>
      <c r="AG6" s="156"/>
      <c r="AH6" s="12"/>
      <c r="AI6" s="12"/>
      <c r="AJ6" s="157">
        <v>10.5</v>
      </c>
      <c r="AK6" s="157">
        <v>10.5</v>
      </c>
      <c r="AL6" s="16">
        <f>SUM(G6:AK6)</f>
        <v>175.5</v>
      </c>
      <c r="AM6" s="17"/>
      <c r="AN6" s="18"/>
      <c r="AO6" s="18"/>
      <c r="AP6" s="18"/>
      <c r="AQ6" s="18"/>
      <c r="AR6" s="18"/>
      <c r="AS6" s="18">
        <f t="shared" ref="AS6:AS46" si="6">SUM(AM6:AR6)</f>
        <v>0</v>
      </c>
    </row>
    <row r="7" spans="1:49" ht="18.5" x14ac:dyDescent="0.4">
      <c r="A7" s="6"/>
      <c r="B7" s="38"/>
      <c r="C7" s="76"/>
      <c r="D7" s="34"/>
      <c r="E7" s="72"/>
      <c r="F7" s="34"/>
      <c r="G7" s="63"/>
      <c r="H7" s="11"/>
      <c r="I7" s="12"/>
      <c r="J7" s="12"/>
      <c r="K7" s="13"/>
      <c r="L7" s="12"/>
      <c r="M7" s="12"/>
      <c r="N7" s="11"/>
      <c r="O7" s="11"/>
      <c r="P7" s="12"/>
      <c r="Q7" s="12"/>
      <c r="R7" s="13"/>
      <c r="S7" s="12"/>
      <c r="T7" s="12"/>
      <c r="U7" s="11"/>
      <c r="V7" s="11"/>
      <c r="W7" s="12"/>
      <c r="X7" s="12"/>
      <c r="Y7" s="13"/>
      <c r="Z7" s="12"/>
      <c r="AA7" s="12"/>
      <c r="AB7" s="11"/>
      <c r="AC7" s="11"/>
      <c r="AD7" s="12"/>
      <c r="AE7" s="12"/>
      <c r="AF7" s="13"/>
      <c r="AG7" s="12"/>
      <c r="AH7" s="12"/>
      <c r="AI7" s="12"/>
      <c r="AJ7" s="12"/>
      <c r="AK7" s="12"/>
      <c r="AL7" s="16">
        <f t="shared" si="5"/>
        <v>0</v>
      </c>
      <c r="AM7" s="17"/>
      <c r="AN7" s="18"/>
      <c r="AO7" s="18"/>
      <c r="AP7" s="18"/>
      <c r="AQ7" s="18"/>
      <c r="AR7" s="18"/>
      <c r="AS7" s="18">
        <f t="shared" si="6"/>
        <v>0</v>
      </c>
    </row>
    <row r="8" spans="1:49" ht="18.5" x14ac:dyDescent="0.45">
      <c r="A8" s="6"/>
      <c r="B8" s="38"/>
      <c r="C8" s="81" t="s">
        <v>5</v>
      </c>
      <c r="D8" s="32"/>
      <c r="E8" s="51"/>
      <c r="F8" s="31"/>
      <c r="G8" s="10"/>
      <c r="H8" s="56">
        <v>8</v>
      </c>
      <c r="I8" s="155">
        <v>8</v>
      </c>
      <c r="J8" s="102">
        <v>8</v>
      </c>
      <c r="K8" s="56">
        <v>8</v>
      </c>
      <c r="L8" s="102">
        <v>6.5</v>
      </c>
      <c r="M8" s="39"/>
      <c r="N8" s="39"/>
      <c r="O8" s="56">
        <v>8</v>
      </c>
      <c r="P8" s="155">
        <v>8</v>
      </c>
      <c r="Q8" s="102">
        <v>8</v>
      </c>
      <c r="R8" s="56">
        <v>8</v>
      </c>
      <c r="S8" s="102">
        <v>6.5</v>
      </c>
      <c r="T8" s="39"/>
      <c r="U8" s="39"/>
      <c r="V8" s="56">
        <v>8</v>
      </c>
      <c r="W8" s="155">
        <v>8</v>
      </c>
      <c r="X8" s="102">
        <v>8</v>
      </c>
      <c r="Y8" s="56">
        <v>8</v>
      </c>
      <c r="Z8" s="102">
        <v>6.5</v>
      </c>
      <c r="AA8" s="39"/>
      <c r="AB8" s="39"/>
      <c r="AC8" s="56">
        <v>8</v>
      </c>
      <c r="AD8" s="155">
        <v>8</v>
      </c>
      <c r="AE8" s="102">
        <v>8</v>
      </c>
      <c r="AF8" s="56">
        <v>8</v>
      </c>
      <c r="AG8" s="102">
        <v>6.5</v>
      </c>
      <c r="AH8" s="39"/>
      <c r="AI8" s="39"/>
      <c r="AJ8" s="155">
        <v>8</v>
      </c>
      <c r="AK8" s="155">
        <v>8</v>
      </c>
      <c r="AL8" s="16">
        <f t="shared" si="5"/>
        <v>170</v>
      </c>
      <c r="AM8" s="17"/>
      <c r="AN8" s="18"/>
      <c r="AO8" s="18"/>
      <c r="AP8" s="18"/>
      <c r="AQ8" s="18"/>
      <c r="AR8" s="18"/>
      <c r="AS8" s="18">
        <f t="shared" si="6"/>
        <v>0</v>
      </c>
    </row>
    <row r="9" spans="1:49" ht="18.5" x14ac:dyDescent="0.45">
      <c r="A9" s="6"/>
      <c r="B9" s="38"/>
      <c r="C9" s="80" t="s">
        <v>118</v>
      </c>
      <c r="D9" s="32"/>
      <c r="E9" s="51"/>
      <c r="F9" s="31"/>
      <c r="G9" s="10"/>
      <c r="H9" s="11"/>
      <c r="I9" s="12"/>
      <c r="J9" s="12"/>
      <c r="K9" s="13"/>
      <c r="L9" s="12"/>
      <c r="M9" s="39"/>
      <c r="N9" s="39"/>
      <c r="O9" s="11"/>
      <c r="P9" s="12"/>
      <c r="Q9" s="12"/>
      <c r="R9" s="13"/>
      <c r="S9" s="12"/>
      <c r="T9" s="39"/>
      <c r="U9" s="39"/>
      <c r="V9" s="11"/>
      <c r="W9" s="12"/>
      <c r="X9" s="12"/>
      <c r="Y9" s="13"/>
      <c r="Z9" s="12"/>
      <c r="AA9" s="39"/>
      <c r="AB9" s="39"/>
      <c r="AC9" s="11"/>
      <c r="AD9" s="155">
        <v>3.5</v>
      </c>
      <c r="AE9" s="102">
        <v>3.5</v>
      </c>
      <c r="AF9" s="56">
        <v>3.5</v>
      </c>
      <c r="AG9" s="102"/>
      <c r="AH9" s="39"/>
      <c r="AI9" s="39"/>
      <c r="AJ9" s="56">
        <v>3.5</v>
      </c>
      <c r="AK9" s="102">
        <v>3.5</v>
      </c>
      <c r="AL9" s="16">
        <f t="shared" si="5"/>
        <v>17.5</v>
      </c>
      <c r="AM9" s="17"/>
      <c r="AN9" s="18"/>
      <c r="AO9" s="18"/>
      <c r="AP9" s="18"/>
      <c r="AQ9" s="18"/>
      <c r="AR9" s="18"/>
      <c r="AS9" s="18">
        <f t="shared" si="6"/>
        <v>0</v>
      </c>
    </row>
    <row r="10" spans="1:49" ht="18.5" x14ac:dyDescent="0.45">
      <c r="A10" s="6"/>
      <c r="B10" s="38"/>
      <c r="C10" s="34"/>
      <c r="D10" s="32"/>
      <c r="E10" s="35"/>
      <c r="F10" s="31"/>
      <c r="G10" s="10"/>
      <c r="H10" s="11"/>
      <c r="I10" s="12"/>
      <c r="J10" s="12"/>
      <c r="K10" s="13"/>
      <c r="L10" s="12"/>
      <c r="M10" s="12"/>
      <c r="N10" s="11"/>
      <c r="O10" s="11"/>
      <c r="P10" s="12"/>
      <c r="Q10" s="12"/>
      <c r="R10" s="13"/>
      <c r="S10" s="12"/>
      <c r="T10" s="12"/>
      <c r="U10" s="11"/>
      <c r="V10" s="11"/>
      <c r="W10" s="12"/>
      <c r="X10" s="12"/>
      <c r="Y10" s="13"/>
      <c r="Z10" s="12"/>
      <c r="AA10" s="12"/>
      <c r="AB10" s="11"/>
      <c r="AC10" s="11"/>
      <c r="AD10" s="169"/>
      <c r="AE10" s="12"/>
      <c r="AF10" s="13"/>
      <c r="AG10" s="12"/>
      <c r="AH10" s="12"/>
      <c r="AI10" s="12"/>
      <c r="AJ10" s="12"/>
      <c r="AK10" s="12"/>
      <c r="AL10" s="16">
        <f t="shared" si="5"/>
        <v>0</v>
      </c>
      <c r="AM10" s="17"/>
      <c r="AN10" s="18"/>
      <c r="AO10" s="18"/>
      <c r="AP10" s="18"/>
      <c r="AQ10" s="18"/>
      <c r="AR10" s="18"/>
      <c r="AS10" s="18">
        <f t="shared" si="6"/>
        <v>0</v>
      </c>
    </row>
    <row r="11" spans="1:49" ht="18.5" x14ac:dyDescent="0.45">
      <c r="A11" s="6"/>
      <c r="B11" s="38">
        <v>17</v>
      </c>
      <c r="C11" s="167" t="s">
        <v>115</v>
      </c>
      <c r="D11" s="153"/>
      <c r="E11" s="166"/>
      <c r="F11" s="31"/>
      <c r="G11" s="10"/>
      <c r="H11" s="103">
        <v>10</v>
      </c>
      <c r="I11" s="154">
        <v>10</v>
      </c>
      <c r="J11" s="154">
        <v>10</v>
      </c>
      <c r="K11" s="59">
        <v>10</v>
      </c>
      <c r="L11" s="154">
        <v>10</v>
      </c>
      <c r="M11" s="12">
        <v>8</v>
      </c>
      <c r="N11" s="11"/>
      <c r="O11" s="103">
        <v>10</v>
      </c>
      <c r="P11" s="154">
        <v>10</v>
      </c>
      <c r="Q11" s="154">
        <v>10</v>
      </c>
      <c r="R11" s="59">
        <v>10</v>
      </c>
      <c r="S11" s="154">
        <v>10</v>
      </c>
      <c r="T11" s="13"/>
      <c r="U11" s="13"/>
      <c r="V11" s="103">
        <v>8</v>
      </c>
      <c r="W11" s="154">
        <v>8</v>
      </c>
      <c r="X11" s="154">
        <v>8</v>
      </c>
      <c r="Y11" s="59">
        <v>8</v>
      </c>
      <c r="Z11" s="154">
        <v>8</v>
      </c>
      <c r="AA11" s="13"/>
      <c r="AB11" s="13"/>
      <c r="AC11" s="103">
        <v>8</v>
      </c>
      <c r="AD11" s="154">
        <v>8</v>
      </c>
      <c r="AE11" s="154">
        <v>8</v>
      </c>
      <c r="AF11" s="59">
        <v>8</v>
      </c>
      <c r="AG11" s="154">
        <v>8</v>
      </c>
      <c r="AH11" s="13"/>
      <c r="AI11" s="13"/>
      <c r="AJ11" s="59">
        <v>10</v>
      </c>
      <c r="AK11" s="154">
        <v>11</v>
      </c>
      <c r="AL11" s="16">
        <f t="shared" si="5"/>
        <v>209</v>
      </c>
      <c r="AM11" s="17"/>
      <c r="AN11" s="18">
        <v>1010</v>
      </c>
      <c r="AO11" s="18"/>
      <c r="AP11" s="18">
        <v>2500</v>
      </c>
      <c r="AQ11" s="18"/>
      <c r="AR11" s="18">
        <v>510</v>
      </c>
      <c r="AS11" s="18">
        <f t="shared" si="6"/>
        <v>4020</v>
      </c>
      <c r="AT11" s="171"/>
      <c r="AU11" t="s">
        <v>120</v>
      </c>
    </row>
    <row r="12" spans="1:49" ht="18.5" x14ac:dyDescent="0.45">
      <c r="A12" s="6"/>
      <c r="B12" s="38">
        <v>22</v>
      </c>
      <c r="C12" s="167" t="s">
        <v>116</v>
      </c>
      <c r="D12" s="153"/>
      <c r="E12" s="166"/>
      <c r="F12" s="31"/>
      <c r="G12" s="10"/>
      <c r="H12" s="103">
        <v>10</v>
      </c>
      <c r="I12" s="154">
        <v>10</v>
      </c>
      <c r="J12" s="154">
        <v>10</v>
      </c>
      <c r="K12" s="59">
        <v>10</v>
      </c>
      <c r="L12" s="154">
        <v>10</v>
      </c>
      <c r="M12" s="12">
        <v>8</v>
      </c>
      <c r="N12" s="11"/>
      <c r="O12" s="103">
        <v>10</v>
      </c>
      <c r="P12" s="154">
        <v>10</v>
      </c>
      <c r="Q12" s="154">
        <v>10</v>
      </c>
      <c r="R12" s="59">
        <v>10</v>
      </c>
      <c r="S12" s="154">
        <v>10</v>
      </c>
      <c r="T12" s="13"/>
      <c r="U12" s="13"/>
      <c r="V12" s="103">
        <v>10</v>
      </c>
      <c r="W12" s="154">
        <v>10</v>
      </c>
      <c r="X12" s="154">
        <v>10</v>
      </c>
      <c r="Y12" s="59">
        <v>10</v>
      </c>
      <c r="Z12" s="154">
        <v>10</v>
      </c>
      <c r="AA12" s="13"/>
      <c r="AB12" s="13"/>
      <c r="AC12" s="103">
        <v>10</v>
      </c>
      <c r="AD12" s="154">
        <v>10</v>
      </c>
      <c r="AE12" s="154">
        <v>10</v>
      </c>
      <c r="AF12" s="59">
        <v>10</v>
      </c>
      <c r="AG12" s="154">
        <v>10</v>
      </c>
      <c r="AH12" s="13">
        <v>5</v>
      </c>
      <c r="AI12" s="13"/>
      <c r="AJ12" s="59">
        <v>10</v>
      </c>
      <c r="AK12" s="154">
        <v>11</v>
      </c>
      <c r="AL12" s="16">
        <f t="shared" si="5"/>
        <v>234</v>
      </c>
      <c r="AM12" s="17"/>
      <c r="AN12" s="18"/>
      <c r="AO12" s="18"/>
      <c r="AP12" s="18">
        <v>2500</v>
      </c>
      <c r="AQ12" s="18"/>
      <c r="AR12" s="18">
        <v>510</v>
      </c>
      <c r="AS12" s="18">
        <f t="shared" si="6"/>
        <v>3010</v>
      </c>
      <c r="AT12" s="171"/>
      <c r="AU12" t="s">
        <v>121</v>
      </c>
      <c r="AW12" t="s">
        <v>122</v>
      </c>
    </row>
    <row r="13" spans="1:49" ht="18.5" x14ac:dyDescent="0.45">
      <c r="A13" s="6"/>
      <c r="B13" s="38">
        <v>14</v>
      </c>
      <c r="C13" s="80" t="s">
        <v>9</v>
      </c>
      <c r="D13" s="153"/>
      <c r="E13" s="67"/>
      <c r="F13" s="31"/>
      <c r="G13" s="10"/>
      <c r="H13" s="103">
        <v>10</v>
      </c>
      <c r="I13" s="154">
        <v>10</v>
      </c>
      <c r="J13" s="154">
        <v>10</v>
      </c>
      <c r="K13" s="59">
        <v>10</v>
      </c>
      <c r="L13" s="154">
        <v>10</v>
      </c>
      <c r="M13" s="12">
        <v>8</v>
      </c>
      <c r="N13" s="11"/>
      <c r="O13" s="103">
        <v>10</v>
      </c>
      <c r="P13" s="154">
        <v>10</v>
      </c>
      <c r="Q13" s="154">
        <v>10</v>
      </c>
      <c r="R13" s="59">
        <v>10</v>
      </c>
      <c r="S13" s="154">
        <v>10</v>
      </c>
      <c r="T13" s="13">
        <v>6</v>
      </c>
      <c r="U13" s="13"/>
      <c r="V13" s="103">
        <v>10</v>
      </c>
      <c r="W13" s="154">
        <v>10</v>
      </c>
      <c r="X13" s="154">
        <v>10</v>
      </c>
      <c r="Y13" s="59">
        <v>10</v>
      </c>
      <c r="Z13" s="154">
        <v>10</v>
      </c>
      <c r="AA13" s="13"/>
      <c r="AB13" s="13"/>
      <c r="AC13" s="103"/>
      <c r="AD13" s="154">
        <v>10</v>
      </c>
      <c r="AE13" s="154">
        <v>10</v>
      </c>
      <c r="AF13" s="59"/>
      <c r="AG13" s="154"/>
      <c r="AH13" s="13"/>
      <c r="AI13" s="13"/>
      <c r="AJ13" s="59">
        <v>10</v>
      </c>
      <c r="AK13" s="154">
        <v>11</v>
      </c>
      <c r="AL13" s="16">
        <f t="shared" si="5"/>
        <v>205</v>
      </c>
      <c r="AM13" s="17"/>
      <c r="AN13" s="18"/>
      <c r="AO13" s="18"/>
      <c r="AP13" s="18"/>
      <c r="AQ13" s="18">
        <v>32</v>
      </c>
      <c r="AR13" s="18">
        <v>810</v>
      </c>
      <c r="AS13" s="18">
        <f t="shared" si="6"/>
        <v>842</v>
      </c>
      <c r="AT13" s="171"/>
    </row>
    <row r="14" spans="1:49" ht="18.5" x14ac:dyDescent="0.45">
      <c r="A14" s="6"/>
      <c r="B14" s="38">
        <v>13</v>
      </c>
      <c r="C14" s="83" t="s">
        <v>40</v>
      </c>
      <c r="D14" s="153"/>
      <c r="E14" s="67"/>
      <c r="F14" s="31"/>
      <c r="G14" s="10"/>
      <c r="H14" s="103">
        <v>10</v>
      </c>
      <c r="I14" s="154">
        <v>10</v>
      </c>
      <c r="J14" s="154">
        <v>10</v>
      </c>
      <c r="K14" s="59">
        <v>10</v>
      </c>
      <c r="L14" s="154">
        <v>10</v>
      </c>
      <c r="M14" s="12">
        <v>8</v>
      </c>
      <c r="N14" s="11"/>
      <c r="O14" s="103">
        <v>10</v>
      </c>
      <c r="P14" s="154">
        <v>10</v>
      </c>
      <c r="Q14" s="154">
        <v>10</v>
      </c>
      <c r="R14" s="59">
        <v>10</v>
      </c>
      <c r="S14" s="154">
        <v>10</v>
      </c>
      <c r="T14" s="13">
        <v>6</v>
      </c>
      <c r="U14" s="13"/>
      <c r="V14" s="103">
        <v>10</v>
      </c>
      <c r="W14" s="154">
        <v>10</v>
      </c>
      <c r="X14" s="154">
        <v>10</v>
      </c>
      <c r="Y14" s="59">
        <v>10</v>
      </c>
      <c r="Z14" s="154">
        <v>10</v>
      </c>
      <c r="AA14" s="13">
        <v>6</v>
      </c>
      <c r="AB14" s="13"/>
      <c r="AC14" s="103">
        <v>10</v>
      </c>
      <c r="AD14" s="154">
        <v>10</v>
      </c>
      <c r="AE14" s="154">
        <v>10</v>
      </c>
      <c r="AF14" s="59">
        <v>10</v>
      </c>
      <c r="AG14" s="154">
        <v>10</v>
      </c>
      <c r="AH14" s="13">
        <v>5</v>
      </c>
      <c r="AI14" s="13"/>
      <c r="AJ14" s="59">
        <v>10</v>
      </c>
      <c r="AK14" s="154">
        <v>10</v>
      </c>
      <c r="AL14" s="16">
        <f t="shared" si="5"/>
        <v>245</v>
      </c>
      <c r="AM14" s="17"/>
      <c r="AN14" s="18"/>
      <c r="AO14" s="18"/>
      <c r="AP14" s="18"/>
      <c r="AQ14" s="18"/>
      <c r="AR14" s="18">
        <v>510</v>
      </c>
      <c r="AS14" s="18">
        <f t="shared" si="6"/>
        <v>510</v>
      </c>
      <c r="AT14" s="171"/>
    </row>
    <row r="15" spans="1:49" ht="18.5" x14ac:dyDescent="0.45">
      <c r="A15" s="6"/>
      <c r="B15" s="38">
        <v>13</v>
      </c>
      <c r="C15" s="80" t="s">
        <v>36</v>
      </c>
      <c r="D15" s="153"/>
      <c r="E15" s="67"/>
      <c r="F15" s="31"/>
      <c r="G15" s="10"/>
      <c r="H15" s="103">
        <v>10</v>
      </c>
      <c r="I15" s="154">
        <v>10</v>
      </c>
      <c r="J15" s="154">
        <v>10</v>
      </c>
      <c r="K15" s="59">
        <v>10</v>
      </c>
      <c r="L15" s="154">
        <v>10</v>
      </c>
      <c r="M15" s="12"/>
      <c r="N15" s="11"/>
      <c r="O15" s="11"/>
      <c r="P15" s="12"/>
      <c r="Q15" s="12"/>
      <c r="R15" s="13"/>
      <c r="S15" s="12"/>
      <c r="T15" s="13"/>
      <c r="U15" s="13"/>
      <c r="V15" s="11"/>
      <c r="W15" s="12"/>
      <c r="X15" s="12"/>
      <c r="Y15" s="13"/>
      <c r="Z15" s="12"/>
      <c r="AA15" s="13"/>
      <c r="AB15" s="13"/>
      <c r="AC15" s="11"/>
      <c r="AD15" s="12"/>
      <c r="AE15" s="12"/>
      <c r="AF15" s="13"/>
      <c r="AG15" s="12"/>
      <c r="AH15" s="13"/>
      <c r="AI15" s="13"/>
      <c r="AJ15" s="13"/>
      <c r="AK15" s="12"/>
      <c r="AL15" s="16">
        <f t="shared" si="5"/>
        <v>50</v>
      </c>
      <c r="AM15" s="17"/>
      <c r="AN15" s="18"/>
      <c r="AO15" s="18"/>
      <c r="AP15" s="18"/>
      <c r="AQ15" s="18"/>
      <c r="AR15" s="18"/>
      <c r="AS15" s="18">
        <f t="shared" si="6"/>
        <v>0</v>
      </c>
      <c r="AT15" t="s">
        <v>76</v>
      </c>
    </row>
    <row r="16" spans="1:49" ht="18.5" x14ac:dyDescent="0.45">
      <c r="A16" s="6"/>
      <c r="B16" s="38">
        <v>14</v>
      </c>
      <c r="C16" s="80" t="s">
        <v>35</v>
      </c>
      <c r="D16" s="153"/>
      <c r="E16" s="67"/>
      <c r="F16" s="31"/>
      <c r="G16" s="10"/>
      <c r="H16" s="103">
        <v>10</v>
      </c>
      <c r="I16" s="154">
        <v>10</v>
      </c>
      <c r="J16" s="154">
        <v>10</v>
      </c>
      <c r="K16" s="59">
        <v>10</v>
      </c>
      <c r="L16" s="154">
        <v>10</v>
      </c>
      <c r="M16" s="12">
        <v>8</v>
      </c>
      <c r="N16" s="11"/>
      <c r="O16" s="103">
        <v>10</v>
      </c>
      <c r="P16" s="154">
        <v>10</v>
      </c>
      <c r="Q16" s="154">
        <v>10</v>
      </c>
      <c r="R16" s="59">
        <v>10</v>
      </c>
      <c r="S16" s="154">
        <v>10</v>
      </c>
      <c r="T16" s="13">
        <v>6</v>
      </c>
      <c r="U16" s="13"/>
      <c r="V16" s="103">
        <v>10</v>
      </c>
      <c r="W16" s="154">
        <v>10</v>
      </c>
      <c r="X16" s="154">
        <v>10</v>
      </c>
      <c r="Y16" s="59">
        <v>10</v>
      </c>
      <c r="Z16" s="154">
        <v>10</v>
      </c>
      <c r="AA16" s="13">
        <v>6</v>
      </c>
      <c r="AB16" s="13"/>
      <c r="AC16" s="103">
        <v>10</v>
      </c>
      <c r="AD16" s="154">
        <v>10</v>
      </c>
      <c r="AE16" s="154">
        <v>10</v>
      </c>
      <c r="AF16" s="59">
        <v>10</v>
      </c>
      <c r="AG16" s="154">
        <v>10</v>
      </c>
      <c r="AH16" s="13">
        <v>5</v>
      </c>
      <c r="AI16" s="13"/>
      <c r="AJ16" s="59">
        <v>10</v>
      </c>
      <c r="AK16" s="154">
        <v>11</v>
      </c>
      <c r="AL16" s="16">
        <f t="shared" si="5"/>
        <v>246</v>
      </c>
      <c r="AM16" s="17"/>
      <c r="AN16" s="18"/>
      <c r="AO16" s="18"/>
      <c r="AP16" s="18"/>
      <c r="AQ16" s="18"/>
      <c r="AR16" s="18"/>
      <c r="AS16" s="18">
        <f t="shared" si="6"/>
        <v>0</v>
      </c>
      <c r="AT16" s="171"/>
    </row>
    <row r="17" spans="1:52" ht="18.5" x14ac:dyDescent="0.45">
      <c r="A17" s="6"/>
      <c r="B17" s="38">
        <v>14</v>
      </c>
      <c r="C17" s="80" t="s">
        <v>101</v>
      </c>
      <c r="D17" s="153"/>
      <c r="E17" s="67"/>
      <c r="F17" s="31"/>
      <c r="G17" s="10"/>
      <c r="H17" s="103">
        <v>10</v>
      </c>
      <c r="I17" s="154">
        <v>10</v>
      </c>
      <c r="J17" s="154">
        <v>10</v>
      </c>
      <c r="K17" s="59">
        <v>10</v>
      </c>
      <c r="L17" s="154">
        <v>10</v>
      </c>
      <c r="M17" s="12">
        <v>8</v>
      </c>
      <c r="N17" s="11"/>
      <c r="O17" s="103">
        <v>10</v>
      </c>
      <c r="P17" s="154">
        <v>10</v>
      </c>
      <c r="Q17" s="154">
        <v>10</v>
      </c>
      <c r="R17" s="59">
        <v>10</v>
      </c>
      <c r="S17" s="154">
        <v>10</v>
      </c>
      <c r="T17" s="13">
        <v>6</v>
      </c>
      <c r="U17" s="13"/>
      <c r="V17" s="103">
        <v>10</v>
      </c>
      <c r="W17" s="154">
        <v>10</v>
      </c>
      <c r="X17" s="154">
        <v>10</v>
      </c>
      <c r="Y17" s="59">
        <v>10</v>
      </c>
      <c r="Z17" s="154">
        <v>10</v>
      </c>
      <c r="AA17" s="13">
        <v>6</v>
      </c>
      <c r="AB17" s="13"/>
      <c r="AC17" s="103">
        <v>10</v>
      </c>
      <c r="AD17" s="154">
        <v>10</v>
      </c>
      <c r="AE17" s="154">
        <v>10</v>
      </c>
      <c r="AF17" s="59">
        <v>10</v>
      </c>
      <c r="AG17" s="154">
        <v>10</v>
      </c>
      <c r="AH17" s="13">
        <v>5</v>
      </c>
      <c r="AI17" s="13"/>
      <c r="AJ17" s="59">
        <v>10</v>
      </c>
      <c r="AK17" s="154">
        <v>11</v>
      </c>
      <c r="AL17" s="16">
        <f t="shared" si="5"/>
        <v>246</v>
      </c>
      <c r="AM17" s="17">
        <v>210</v>
      </c>
      <c r="AN17" s="18"/>
      <c r="AO17" s="18"/>
      <c r="AP17" s="18"/>
      <c r="AQ17" s="18">
        <v>2000</v>
      </c>
      <c r="AR17" s="18">
        <v>510</v>
      </c>
      <c r="AS17" s="18">
        <f t="shared" si="6"/>
        <v>2720</v>
      </c>
      <c r="AT17" s="171"/>
    </row>
    <row r="18" spans="1:52" ht="18.5" x14ac:dyDescent="0.45">
      <c r="A18" s="6"/>
      <c r="B18" s="38">
        <v>14</v>
      </c>
      <c r="C18" s="80" t="s">
        <v>102</v>
      </c>
      <c r="D18" s="153"/>
      <c r="E18" s="67"/>
      <c r="F18" s="31"/>
      <c r="G18" s="10"/>
      <c r="H18" s="103">
        <v>10</v>
      </c>
      <c r="I18" s="154">
        <v>10</v>
      </c>
      <c r="J18" s="154">
        <v>10</v>
      </c>
      <c r="K18" s="59">
        <v>10</v>
      </c>
      <c r="L18" s="154">
        <v>10</v>
      </c>
      <c r="M18" s="12">
        <v>8</v>
      </c>
      <c r="N18" s="11"/>
      <c r="O18" s="103">
        <v>10</v>
      </c>
      <c r="P18" s="154">
        <v>10</v>
      </c>
      <c r="Q18" s="154">
        <v>10</v>
      </c>
      <c r="R18" s="59">
        <v>10</v>
      </c>
      <c r="S18" s="154">
        <v>10</v>
      </c>
      <c r="T18" s="13">
        <v>6</v>
      </c>
      <c r="U18" s="13"/>
      <c r="V18" s="103">
        <v>10</v>
      </c>
      <c r="W18" s="154">
        <v>10</v>
      </c>
      <c r="X18" s="154">
        <v>10</v>
      </c>
      <c r="Y18" s="59">
        <v>10</v>
      </c>
      <c r="Z18" s="154">
        <v>10</v>
      </c>
      <c r="AA18" s="13">
        <v>6</v>
      </c>
      <c r="AB18" s="13"/>
      <c r="AC18" s="103">
        <v>10</v>
      </c>
      <c r="AD18" s="154">
        <v>10</v>
      </c>
      <c r="AE18" s="154">
        <v>10</v>
      </c>
      <c r="AF18" s="59">
        <v>10</v>
      </c>
      <c r="AG18" s="154">
        <v>10</v>
      </c>
      <c r="AH18" s="13">
        <v>5</v>
      </c>
      <c r="AI18" s="13"/>
      <c r="AJ18" s="59">
        <v>10</v>
      </c>
      <c r="AK18" s="154">
        <v>10</v>
      </c>
      <c r="AL18" s="16">
        <f t="shared" si="5"/>
        <v>245</v>
      </c>
      <c r="AM18" s="17"/>
      <c r="AN18" s="18">
        <v>210</v>
      </c>
      <c r="AO18" s="18"/>
      <c r="AP18" s="18"/>
      <c r="AQ18" s="18">
        <v>600</v>
      </c>
      <c r="AR18" s="18">
        <v>510</v>
      </c>
      <c r="AS18" s="18">
        <f t="shared" si="6"/>
        <v>1320</v>
      </c>
      <c r="AT18" s="171"/>
    </row>
    <row r="19" spans="1:52" ht="18.5" x14ac:dyDescent="0.45">
      <c r="A19" s="6"/>
      <c r="B19" s="38">
        <v>14</v>
      </c>
      <c r="C19" s="115" t="s">
        <v>108</v>
      </c>
      <c r="D19" s="153"/>
      <c r="E19" s="67"/>
      <c r="F19" s="31"/>
      <c r="G19" s="10"/>
      <c r="H19" s="11"/>
      <c r="I19" s="12"/>
      <c r="J19" s="12"/>
      <c r="K19" s="13"/>
      <c r="L19" s="12"/>
      <c r="M19" s="12"/>
      <c r="N19" s="11"/>
      <c r="O19" s="103">
        <v>10</v>
      </c>
      <c r="P19" s="154">
        <v>10</v>
      </c>
      <c r="Q19" s="154">
        <v>10</v>
      </c>
      <c r="R19" s="59">
        <v>10</v>
      </c>
      <c r="S19" s="154">
        <v>10</v>
      </c>
      <c r="T19" s="13">
        <v>6</v>
      </c>
      <c r="U19" s="13"/>
      <c r="V19" s="103">
        <v>10</v>
      </c>
      <c r="W19" s="154">
        <v>10</v>
      </c>
      <c r="X19" s="154">
        <v>10</v>
      </c>
      <c r="Y19" s="59">
        <v>10</v>
      </c>
      <c r="Z19" s="154">
        <v>10</v>
      </c>
      <c r="AA19" s="13">
        <v>6</v>
      </c>
      <c r="AB19" s="13"/>
      <c r="AC19" s="113">
        <v>10</v>
      </c>
      <c r="AD19" s="113">
        <v>10</v>
      </c>
      <c r="AE19" s="113">
        <v>10</v>
      </c>
      <c r="AF19" s="113">
        <v>10</v>
      </c>
      <c r="AG19" s="113">
        <v>10</v>
      </c>
      <c r="AH19" s="13">
        <v>8</v>
      </c>
      <c r="AI19" s="13"/>
      <c r="AJ19" s="13"/>
      <c r="AK19" s="12"/>
      <c r="AL19" s="16">
        <f t="shared" si="5"/>
        <v>170</v>
      </c>
      <c r="AM19" s="17"/>
      <c r="AN19" s="18"/>
      <c r="AO19" s="18"/>
      <c r="AP19" s="18"/>
      <c r="AQ19" s="18">
        <v>710</v>
      </c>
      <c r="AR19" s="18"/>
      <c r="AS19" s="18">
        <f t="shared" si="6"/>
        <v>710</v>
      </c>
      <c r="AT19" t="s">
        <v>76</v>
      </c>
    </row>
    <row r="20" spans="1:52" ht="18.5" x14ac:dyDescent="0.45">
      <c r="A20" s="6"/>
      <c r="B20" s="38"/>
      <c r="C20" s="162" t="s">
        <v>109</v>
      </c>
      <c r="D20" s="153"/>
      <c r="E20" s="67"/>
      <c r="F20" s="31"/>
      <c r="G20" s="10"/>
      <c r="H20" s="11"/>
      <c r="I20" s="12"/>
      <c r="J20" s="12"/>
      <c r="K20" s="13"/>
      <c r="L20" s="12"/>
      <c r="M20" s="12"/>
      <c r="N20" s="11"/>
      <c r="O20" s="103">
        <v>10</v>
      </c>
      <c r="P20" s="154">
        <v>10</v>
      </c>
      <c r="Q20" s="154">
        <v>10</v>
      </c>
      <c r="R20" s="59">
        <v>10</v>
      </c>
      <c r="S20" s="154">
        <v>10</v>
      </c>
      <c r="T20" s="13"/>
      <c r="U20" s="13"/>
      <c r="V20" s="103">
        <v>10</v>
      </c>
      <c r="W20" s="154">
        <v>10</v>
      </c>
      <c r="X20" s="154">
        <v>10</v>
      </c>
      <c r="Y20" s="59">
        <v>10</v>
      </c>
      <c r="Z20" s="154">
        <v>10</v>
      </c>
      <c r="AA20" s="13"/>
      <c r="AB20" s="13"/>
      <c r="AC20" s="103">
        <v>10</v>
      </c>
      <c r="AD20" s="154">
        <v>10</v>
      </c>
      <c r="AE20" s="154">
        <v>10</v>
      </c>
      <c r="AF20" s="59"/>
      <c r="AG20" s="154"/>
      <c r="AH20" s="13"/>
      <c r="AI20" s="13"/>
      <c r="AJ20" s="59">
        <v>10</v>
      </c>
      <c r="AK20" s="154">
        <v>10</v>
      </c>
      <c r="AL20" s="16">
        <f t="shared" si="5"/>
        <v>150</v>
      </c>
      <c r="AM20" s="17"/>
      <c r="AN20" s="18"/>
      <c r="AO20" s="18"/>
      <c r="AP20" s="18"/>
      <c r="AQ20" s="18"/>
      <c r="AR20" s="18"/>
      <c r="AS20" s="18">
        <f t="shared" si="6"/>
        <v>0</v>
      </c>
      <c r="AT20" s="171"/>
    </row>
    <row r="21" spans="1:52" ht="18.5" x14ac:dyDescent="0.45">
      <c r="A21" s="6"/>
      <c r="B21" s="38"/>
      <c r="C21" s="163" t="s">
        <v>110</v>
      </c>
      <c r="D21" s="153"/>
      <c r="E21" s="67"/>
      <c r="F21" s="21"/>
      <c r="G21" s="10"/>
      <c r="H21" s="11"/>
      <c r="I21" s="12"/>
      <c r="J21" s="12"/>
      <c r="K21" s="13"/>
      <c r="L21" s="12"/>
      <c r="M21" s="12"/>
      <c r="N21" s="11"/>
      <c r="O21" s="103">
        <v>10</v>
      </c>
      <c r="P21" s="154">
        <v>10</v>
      </c>
      <c r="Q21" s="154">
        <v>10</v>
      </c>
      <c r="R21" s="59">
        <v>10</v>
      </c>
      <c r="S21" s="154">
        <v>10</v>
      </c>
      <c r="T21" s="12">
        <v>6</v>
      </c>
      <c r="U21" s="11"/>
      <c r="V21" s="103">
        <v>10</v>
      </c>
      <c r="W21" s="154">
        <v>10</v>
      </c>
      <c r="X21" s="154">
        <v>10</v>
      </c>
      <c r="Y21" s="59">
        <v>10</v>
      </c>
      <c r="Z21" s="154">
        <v>10</v>
      </c>
      <c r="AA21" s="12"/>
      <c r="AB21" s="11"/>
      <c r="AC21" s="103">
        <v>10</v>
      </c>
      <c r="AD21" s="154">
        <v>10</v>
      </c>
      <c r="AE21" s="154">
        <v>10</v>
      </c>
      <c r="AF21" s="59"/>
      <c r="AG21" s="154"/>
      <c r="AH21" s="12"/>
      <c r="AI21" s="12"/>
      <c r="AJ21" s="154">
        <v>10</v>
      </c>
      <c r="AK21" s="154">
        <v>10</v>
      </c>
      <c r="AL21" s="16">
        <f t="shared" si="5"/>
        <v>156</v>
      </c>
      <c r="AM21" s="17"/>
      <c r="AN21" s="18"/>
      <c r="AO21" s="18"/>
      <c r="AP21" s="18"/>
      <c r="AQ21" s="18"/>
      <c r="AR21" s="18"/>
      <c r="AS21" s="18">
        <f t="shared" si="6"/>
        <v>0</v>
      </c>
      <c r="AT21" s="171"/>
    </row>
    <row r="22" spans="1:52" ht="18.5" x14ac:dyDescent="0.45">
      <c r="A22" s="6"/>
      <c r="B22" s="38"/>
      <c r="C22" s="163" t="s">
        <v>111</v>
      </c>
      <c r="D22" s="153"/>
      <c r="E22" s="67"/>
      <c r="F22" s="31"/>
      <c r="G22" s="10"/>
      <c r="H22" s="11"/>
      <c r="I22" s="12"/>
      <c r="J22" s="12"/>
      <c r="K22" s="13"/>
      <c r="L22" s="12"/>
      <c r="M22" s="12"/>
      <c r="N22" s="11"/>
      <c r="O22" s="103">
        <v>10</v>
      </c>
      <c r="P22" s="154">
        <v>10</v>
      </c>
      <c r="Q22" s="154">
        <v>10</v>
      </c>
      <c r="R22" s="59">
        <v>10</v>
      </c>
      <c r="S22" s="154">
        <v>10</v>
      </c>
      <c r="T22" s="10"/>
      <c r="U22" s="10"/>
      <c r="V22" s="103">
        <v>10</v>
      </c>
      <c r="W22" s="154">
        <v>10</v>
      </c>
      <c r="X22" s="154">
        <v>10</v>
      </c>
      <c r="Y22" s="59">
        <v>10</v>
      </c>
      <c r="Z22" s="154">
        <v>10</v>
      </c>
      <c r="AA22" s="10"/>
      <c r="AB22" s="10"/>
      <c r="AC22" s="103">
        <v>10</v>
      </c>
      <c r="AD22" s="154">
        <v>10</v>
      </c>
      <c r="AE22" s="154">
        <v>10</v>
      </c>
      <c r="AF22" s="59"/>
      <c r="AG22" s="154"/>
      <c r="AH22" s="10"/>
      <c r="AI22" s="10"/>
      <c r="AJ22" s="178">
        <v>10</v>
      </c>
      <c r="AK22" s="154">
        <v>10</v>
      </c>
      <c r="AL22" s="16">
        <f t="shared" si="5"/>
        <v>150</v>
      </c>
      <c r="AM22" s="17"/>
      <c r="AN22" s="18"/>
      <c r="AO22" s="18"/>
      <c r="AP22" s="18"/>
      <c r="AQ22" s="18"/>
      <c r="AR22" s="18"/>
      <c r="AS22" s="18">
        <f t="shared" si="6"/>
        <v>0</v>
      </c>
      <c r="AT22" s="171"/>
    </row>
    <row r="23" spans="1:52" ht="18.5" x14ac:dyDescent="0.45">
      <c r="A23" s="6"/>
      <c r="B23" s="38"/>
      <c r="C23" s="163" t="s">
        <v>112</v>
      </c>
      <c r="D23" s="153"/>
      <c r="E23" s="67"/>
      <c r="F23" s="31"/>
      <c r="G23" s="10"/>
      <c r="H23" s="11"/>
      <c r="I23" s="12"/>
      <c r="J23" s="12"/>
      <c r="K23" s="13"/>
      <c r="L23" s="12"/>
      <c r="M23" s="12"/>
      <c r="N23" s="11"/>
      <c r="O23" s="103">
        <v>10</v>
      </c>
      <c r="P23" s="154">
        <v>10</v>
      </c>
      <c r="Q23" s="154">
        <v>10</v>
      </c>
      <c r="R23" s="59">
        <v>10</v>
      </c>
      <c r="S23" s="154">
        <v>10</v>
      </c>
      <c r="T23" s="10"/>
      <c r="U23" s="10"/>
      <c r="V23" s="10"/>
      <c r="W23" s="12"/>
      <c r="X23" s="12"/>
      <c r="Y23" s="10"/>
      <c r="Z23" s="10"/>
      <c r="AA23" s="10"/>
      <c r="AB23" s="10"/>
      <c r="AC23" s="10"/>
      <c r="AD23" s="12"/>
      <c r="AE23" s="12"/>
      <c r="AF23" s="10"/>
      <c r="AG23" s="10"/>
      <c r="AH23" s="10"/>
      <c r="AI23" s="10"/>
      <c r="AJ23" s="10"/>
      <c r="AK23" s="10"/>
      <c r="AL23" s="16">
        <f t="shared" si="5"/>
        <v>50</v>
      </c>
      <c r="AM23" s="17"/>
      <c r="AN23" s="18"/>
      <c r="AO23" s="18"/>
      <c r="AP23" s="18"/>
      <c r="AQ23" s="18"/>
      <c r="AR23" s="18"/>
      <c r="AS23" s="18">
        <f t="shared" si="6"/>
        <v>0</v>
      </c>
      <c r="AT23" t="s">
        <v>76</v>
      </c>
    </row>
    <row r="24" spans="1:52" ht="18.5" x14ac:dyDescent="0.45">
      <c r="A24" s="6"/>
      <c r="B24" s="38"/>
      <c r="C24" s="163" t="s">
        <v>119</v>
      </c>
      <c r="D24" s="32"/>
      <c r="E24" s="51"/>
      <c r="F24" s="31"/>
      <c r="G24" s="10"/>
      <c r="H24" s="11"/>
      <c r="I24" s="12"/>
      <c r="J24" s="12"/>
      <c r="K24" s="13"/>
      <c r="L24" s="12"/>
      <c r="M24" s="12"/>
      <c r="N24" s="11"/>
      <c r="O24" s="11"/>
      <c r="P24" s="12"/>
      <c r="Q24" s="12"/>
      <c r="R24" s="10"/>
      <c r="S24" s="10"/>
      <c r="T24" s="10"/>
      <c r="U24" s="10"/>
      <c r="V24" s="103">
        <v>10</v>
      </c>
      <c r="W24" s="154">
        <v>10</v>
      </c>
      <c r="X24" s="154">
        <v>10</v>
      </c>
      <c r="Y24" s="59">
        <v>10</v>
      </c>
      <c r="Z24" s="154">
        <v>10</v>
      </c>
      <c r="AA24" s="10"/>
      <c r="AB24" s="10"/>
      <c r="AC24" s="103">
        <v>10</v>
      </c>
      <c r="AD24" s="154">
        <v>10</v>
      </c>
      <c r="AE24" s="154">
        <v>10</v>
      </c>
      <c r="AF24" s="59"/>
      <c r="AG24" s="10"/>
      <c r="AH24" s="10"/>
      <c r="AI24" s="10"/>
      <c r="AJ24" s="178">
        <v>10</v>
      </c>
      <c r="AK24" s="154">
        <v>10</v>
      </c>
      <c r="AL24" s="16">
        <f t="shared" si="5"/>
        <v>100</v>
      </c>
      <c r="AM24" s="17"/>
      <c r="AN24" s="18"/>
      <c r="AO24" s="18"/>
      <c r="AP24" s="18"/>
      <c r="AQ24" s="18"/>
      <c r="AR24" s="18"/>
      <c r="AS24" s="18">
        <f t="shared" si="6"/>
        <v>0</v>
      </c>
      <c r="AT24" s="171"/>
    </row>
    <row r="25" spans="1:52" ht="18.5" x14ac:dyDescent="0.45">
      <c r="A25" s="6"/>
      <c r="B25" s="38">
        <v>18</v>
      </c>
      <c r="C25" s="167" t="s">
        <v>113</v>
      </c>
      <c r="D25" s="52" t="s">
        <v>87</v>
      </c>
      <c r="E25" s="112" t="s">
        <v>83</v>
      </c>
      <c r="F25" s="98" t="s">
        <v>84</v>
      </c>
      <c r="G25" s="10">
        <v>5</v>
      </c>
      <c r="H25" s="113">
        <v>10</v>
      </c>
      <c r="I25" s="98">
        <v>10</v>
      </c>
      <c r="J25" s="98">
        <v>10</v>
      </c>
      <c r="K25" s="98">
        <v>10</v>
      </c>
      <c r="L25" s="98">
        <v>10</v>
      </c>
      <c r="M25" s="12">
        <v>10</v>
      </c>
      <c r="N25" s="11"/>
      <c r="O25" s="158">
        <v>10</v>
      </c>
      <c r="P25" s="158">
        <v>10</v>
      </c>
      <c r="Q25" s="158">
        <v>10</v>
      </c>
      <c r="R25" s="158">
        <v>10</v>
      </c>
      <c r="S25" s="158">
        <v>10</v>
      </c>
      <c r="T25" s="11">
        <v>10</v>
      </c>
      <c r="U25" s="11"/>
      <c r="V25" s="113">
        <v>7</v>
      </c>
      <c r="W25" s="158">
        <v>3</v>
      </c>
      <c r="X25" s="158">
        <v>10</v>
      </c>
      <c r="Y25" s="158">
        <v>10</v>
      </c>
      <c r="Z25" s="158">
        <v>10</v>
      </c>
      <c r="AA25" s="12">
        <v>10</v>
      </c>
      <c r="AB25" s="11"/>
      <c r="AC25" s="104">
        <v>10</v>
      </c>
      <c r="AD25" s="104">
        <v>10</v>
      </c>
      <c r="AE25" s="104">
        <v>10</v>
      </c>
      <c r="AF25" s="104">
        <v>10</v>
      </c>
      <c r="AG25" s="104">
        <v>10</v>
      </c>
      <c r="AH25" s="11">
        <v>10</v>
      </c>
      <c r="AI25" s="11"/>
      <c r="AJ25" s="11"/>
      <c r="AK25" s="11"/>
      <c r="AL25" s="16">
        <f t="shared" si="5"/>
        <v>235</v>
      </c>
      <c r="AM25" s="161">
        <v>3510</v>
      </c>
      <c r="AN25" s="18"/>
      <c r="AO25" s="18"/>
      <c r="AP25" s="18">
        <v>2000</v>
      </c>
      <c r="AQ25" s="18"/>
      <c r="AR25" s="18"/>
      <c r="AS25" s="18">
        <f t="shared" si="6"/>
        <v>5510</v>
      </c>
    </row>
    <row r="26" spans="1:52" ht="18.5" x14ac:dyDescent="0.45">
      <c r="A26" s="6"/>
      <c r="B26" s="38">
        <v>14</v>
      </c>
      <c r="C26" s="80" t="s">
        <v>41</v>
      </c>
      <c r="D26" s="52" t="s">
        <v>87</v>
      </c>
      <c r="E26" s="112" t="s">
        <v>83</v>
      </c>
      <c r="F26" s="98" t="s">
        <v>84</v>
      </c>
      <c r="G26" s="10">
        <v>5</v>
      </c>
      <c r="H26" s="113">
        <v>9</v>
      </c>
      <c r="I26" s="98">
        <v>10</v>
      </c>
      <c r="J26" s="98">
        <v>10</v>
      </c>
      <c r="K26" s="98">
        <v>10</v>
      </c>
      <c r="L26" s="98">
        <v>10</v>
      </c>
      <c r="M26" s="12">
        <v>5</v>
      </c>
      <c r="N26" s="11"/>
      <c r="O26" s="11"/>
      <c r="P26" s="12"/>
      <c r="Q26" s="11"/>
      <c r="R26" s="10"/>
      <c r="S26" s="11"/>
      <c r="T26" s="11"/>
      <c r="U26" s="11"/>
      <c r="V26" s="113">
        <v>8</v>
      </c>
      <c r="W26" s="113">
        <v>9</v>
      </c>
      <c r="X26" s="113">
        <v>9</v>
      </c>
      <c r="Y26" s="113">
        <v>9</v>
      </c>
      <c r="Z26" s="113">
        <v>9</v>
      </c>
      <c r="AA26" s="10"/>
      <c r="AB26" s="10"/>
      <c r="AC26" s="113" t="s">
        <v>93</v>
      </c>
      <c r="AD26" s="113" t="s">
        <v>93</v>
      </c>
      <c r="AE26" s="113" t="s">
        <v>93</v>
      </c>
      <c r="AF26" s="113" t="s">
        <v>93</v>
      </c>
      <c r="AG26" s="113" t="s">
        <v>93</v>
      </c>
      <c r="AH26" s="10"/>
      <c r="AI26" s="10"/>
      <c r="AJ26" s="10"/>
      <c r="AK26" s="10"/>
      <c r="AL26" s="16">
        <f t="shared" si="5"/>
        <v>103</v>
      </c>
      <c r="AM26" s="17"/>
      <c r="AN26" s="18"/>
      <c r="AO26" s="18"/>
      <c r="AP26" s="18"/>
      <c r="AQ26" s="18"/>
      <c r="AR26" s="18"/>
      <c r="AS26" s="18">
        <f t="shared" si="6"/>
        <v>0</v>
      </c>
    </row>
    <row r="27" spans="1:52" ht="18.5" x14ac:dyDescent="0.45">
      <c r="A27" s="6"/>
      <c r="B27" s="38">
        <v>14</v>
      </c>
      <c r="C27" s="80" t="s">
        <v>74</v>
      </c>
      <c r="D27" s="52" t="s">
        <v>87</v>
      </c>
      <c r="E27" s="112" t="s">
        <v>83</v>
      </c>
      <c r="F27" s="98" t="s">
        <v>84</v>
      </c>
      <c r="G27" s="10">
        <v>5</v>
      </c>
      <c r="H27" s="113">
        <v>9</v>
      </c>
      <c r="I27" s="113">
        <v>9</v>
      </c>
      <c r="J27" s="113">
        <v>9</v>
      </c>
      <c r="K27" s="113">
        <v>9</v>
      </c>
      <c r="L27" s="113">
        <v>9</v>
      </c>
      <c r="M27" s="12">
        <v>5</v>
      </c>
      <c r="N27" s="11"/>
      <c r="O27" s="11"/>
      <c r="P27" s="12"/>
      <c r="Q27" s="11"/>
      <c r="R27" s="10"/>
      <c r="S27" s="11"/>
      <c r="T27" s="11"/>
      <c r="U27" s="11"/>
      <c r="V27" s="113">
        <v>8</v>
      </c>
      <c r="W27" s="113">
        <v>9</v>
      </c>
      <c r="X27" s="113">
        <v>9</v>
      </c>
      <c r="Y27" s="113">
        <v>9</v>
      </c>
      <c r="Z27" s="113">
        <v>9</v>
      </c>
      <c r="AA27" s="12">
        <v>4</v>
      </c>
      <c r="AB27" s="10"/>
      <c r="AC27" s="150">
        <v>9</v>
      </c>
      <c r="AD27" s="150">
        <v>9</v>
      </c>
      <c r="AE27" s="150">
        <v>9</v>
      </c>
      <c r="AF27" s="150">
        <v>9</v>
      </c>
      <c r="AG27" s="150">
        <v>9</v>
      </c>
      <c r="AH27" s="10">
        <v>8</v>
      </c>
      <c r="AI27" s="10"/>
      <c r="AJ27" s="10"/>
      <c r="AK27" s="10"/>
      <c r="AL27" s="16">
        <f t="shared" si="5"/>
        <v>156</v>
      </c>
      <c r="AM27" s="17"/>
      <c r="AN27" s="18"/>
      <c r="AO27" s="18"/>
      <c r="AP27" s="18"/>
      <c r="AQ27" s="18"/>
      <c r="AR27" s="18">
        <v>510</v>
      </c>
      <c r="AS27" s="18">
        <f t="shared" si="6"/>
        <v>510</v>
      </c>
    </row>
    <row r="28" spans="1:52" ht="18.5" x14ac:dyDescent="0.45">
      <c r="A28" s="6"/>
      <c r="B28" s="38"/>
      <c r="C28" s="19"/>
      <c r="D28" s="32"/>
      <c r="E28" s="51"/>
      <c r="F28" s="21"/>
      <c r="G28" s="10"/>
      <c r="H28" s="11"/>
      <c r="I28" s="12"/>
      <c r="J28" s="11"/>
      <c r="K28" s="10"/>
      <c r="L28" s="11"/>
      <c r="M28" s="11"/>
      <c r="N28" s="11"/>
      <c r="O28" s="11"/>
      <c r="P28" s="12"/>
      <c r="Q28" s="12"/>
      <c r="R28" s="13"/>
      <c r="S28" s="12"/>
      <c r="T28" s="12"/>
      <c r="U28" s="11"/>
      <c r="V28" s="11"/>
      <c r="W28" s="12"/>
      <c r="X28" s="11"/>
      <c r="Y28" s="10"/>
      <c r="Z28" s="10"/>
      <c r="AA28" s="10"/>
      <c r="AB28" s="10"/>
      <c r="AC28" s="10"/>
      <c r="AD28" s="12"/>
      <c r="AE28" s="12"/>
      <c r="AF28" s="10"/>
      <c r="AG28" s="10"/>
      <c r="AH28" s="10"/>
      <c r="AI28" s="10"/>
      <c r="AJ28" s="10"/>
      <c r="AK28" s="10"/>
      <c r="AL28" s="16">
        <f t="shared" si="5"/>
        <v>0</v>
      </c>
      <c r="AM28" s="17"/>
      <c r="AN28" s="18"/>
      <c r="AO28" s="18"/>
      <c r="AP28" s="18"/>
      <c r="AQ28" s="18"/>
      <c r="AR28" s="18"/>
      <c r="AS28" s="18">
        <f t="shared" si="6"/>
        <v>0</v>
      </c>
    </row>
    <row r="29" spans="1:52" ht="18.5" x14ac:dyDescent="0.45">
      <c r="A29" s="6"/>
      <c r="B29" s="38">
        <v>14</v>
      </c>
      <c r="C29" s="80" t="s">
        <v>73</v>
      </c>
      <c r="D29" s="117" t="s">
        <v>99</v>
      </c>
      <c r="E29" s="112" t="s">
        <v>83</v>
      </c>
      <c r="F29" s="32"/>
      <c r="G29" s="10">
        <v>5</v>
      </c>
      <c r="H29" s="113">
        <v>9</v>
      </c>
      <c r="I29" s="113">
        <v>9</v>
      </c>
      <c r="J29" s="113">
        <v>9</v>
      </c>
      <c r="K29" s="113">
        <v>9</v>
      </c>
      <c r="L29" s="113">
        <v>9</v>
      </c>
      <c r="M29" s="11">
        <v>5</v>
      </c>
      <c r="N29" s="11"/>
      <c r="O29" s="158"/>
      <c r="P29" s="158"/>
      <c r="Q29" s="158"/>
      <c r="R29" s="158"/>
      <c r="S29" s="158"/>
      <c r="T29" s="11"/>
      <c r="U29" s="11"/>
      <c r="V29" s="113">
        <v>8</v>
      </c>
      <c r="W29" s="113">
        <v>9</v>
      </c>
      <c r="X29" s="113">
        <v>9</v>
      </c>
      <c r="Y29" s="113">
        <v>9</v>
      </c>
      <c r="Z29" s="113">
        <v>9</v>
      </c>
      <c r="AA29" s="12">
        <v>4</v>
      </c>
      <c r="AB29" s="11"/>
      <c r="AC29" s="113">
        <v>9</v>
      </c>
      <c r="AD29" s="113">
        <v>9</v>
      </c>
      <c r="AE29" s="113">
        <v>9</v>
      </c>
      <c r="AF29" s="113">
        <v>9</v>
      </c>
      <c r="AG29" s="113">
        <v>9</v>
      </c>
      <c r="AH29" s="11">
        <v>8</v>
      </c>
      <c r="AI29" s="11"/>
      <c r="AJ29" s="11"/>
      <c r="AK29" s="158"/>
      <c r="AL29" s="16">
        <f t="shared" si="5"/>
        <v>156</v>
      </c>
      <c r="AM29" s="17"/>
      <c r="AN29" s="18">
        <v>160</v>
      </c>
      <c r="AO29" s="18"/>
      <c r="AP29" s="18"/>
      <c r="AQ29" s="18">
        <v>210</v>
      </c>
      <c r="AR29" s="18">
        <v>510</v>
      </c>
      <c r="AS29" s="18">
        <f t="shared" si="6"/>
        <v>880</v>
      </c>
    </row>
    <row r="30" spans="1:52" ht="18.5" x14ac:dyDescent="0.45">
      <c r="A30" s="6"/>
      <c r="B30" s="38"/>
      <c r="C30" s="163" t="s">
        <v>85</v>
      </c>
      <c r="D30" s="117" t="s">
        <v>99</v>
      </c>
      <c r="E30" s="51"/>
      <c r="F30" s="31"/>
      <c r="G30" s="10"/>
      <c r="H30" s="11"/>
      <c r="I30" s="12"/>
      <c r="J30" s="12"/>
      <c r="K30" s="13"/>
      <c r="L30" s="11"/>
      <c r="M30" s="11"/>
      <c r="N30" s="11"/>
      <c r="O30" s="158">
        <v>10</v>
      </c>
      <c r="P30" s="158">
        <v>10</v>
      </c>
      <c r="Q30" s="158">
        <v>10</v>
      </c>
      <c r="R30" s="158">
        <v>10</v>
      </c>
      <c r="S30" s="158">
        <v>10</v>
      </c>
      <c r="T30" s="10">
        <v>10</v>
      </c>
      <c r="U30" s="10"/>
      <c r="V30" s="113">
        <v>7</v>
      </c>
      <c r="W30" s="158">
        <v>3</v>
      </c>
      <c r="X30" s="158">
        <v>10</v>
      </c>
      <c r="Y30" s="158">
        <v>10</v>
      </c>
      <c r="Z30" s="158">
        <v>10</v>
      </c>
      <c r="AA30" s="10">
        <v>10</v>
      </c>
      <c r="AB30" s="10"/>
      <c r="AC30" s="104">
        <v>10</v>
      </c>
      <c r="AD30" s="104">
        <v>10</v>
      </c>
      <c r="AE30" s="104">
        <v>10</v>
      </c>
      <c r="AF30" s="104">
        <v>10</v>
      </c>
      <c r="AG30" s="104">
        <v>10</v>
      </c>
      <c r="AH30" s="10">
        <v>10</v>
      </c>
      <c r="AI30" s="10"/>
      <c r="AJ30" s="10"/>
      <c r="AK30" s="158"/>
      <c r="AL30" s="16">
        <f t="shared" si="5"/>
        <v>170</v>
      </c>
      <c r="AM30" s="17"/>
      <c r="AN30" s="18"/>
      <c r="AO30" s="18"/>
      <c r="AP30" s="18"/>
      <c r="AQ30" s="18"/>
      <c r="AR30" s="18"/>
      <c r="AS30" s="18">
        <f t="shared" si="6"/>
        <v>0</v>
      </c>
    </row>
    <row r="31" spans="1:52" ht="18.5" x14ac:dyDescent="0.45">
      <c r="A31" s="6"/>
      <c r="B31" s="38"/>
      <c r="C31" s="163" t="s">
        <v>86</v>
      </c>
      <c r="D31" s="117" t="s">
        <v>99</v>
      </c>
      <c r="E31" s="51"/>
      <c r="F31" s="31"/>
      <c r="G31" s="10"/>
      <c r="H31" s="11"/>
      <c r="I31" s="12"/>
      <c r="J31" s="12"/>
      <c r="K31" s="13"/>
      <c r="L31" s="11"/>
      <c r="M31" s="11"/>
      <c r="N31" s="11"/>
      <c r="O31" s="158">
        <v>10</v>
      </c>
      <c r="P31" s="158">
        <v>10</v>
      </c>
      <c r="Q31" s="158">
        <v>10</v>
      </c>
      <c r="R31" s="158">
        <v>10</v>
      </c>
      <c r="S31" s="158">
        <v>10</v>
      </c>
      <c r="T31" s="10">
        <v>10</v>
      </c>
      <c r="U31" s="10"/>
      <c r="V31" s="113">
        <v>7</v>
      </c>
      <c r="W31" s="158">
        <v>3</v>
      </c>
      <c r="X31" s="158">
        <v>10</v>
      </c>
      <c r="Y31" s="158">
        <v>10</v>
      </c>
      <c r="Z31" s="158">
        <v>10</v>
      </c>
      <c r="AA31" s="10">
        <v>10</v>
      </c>
      <c r="AB31" s="10"/>
      <c r="AC31" s="104">
        <v>10</v>
      </c>
      <c r="AD31" s="104">
        <v>10</v>
      </c>
      <c r="AE31" s="104">
        <v>10</v>
      </c>
      <c r="AF31" s="104">
        <v>10</v>
      </c>
      <c r="AG31" s="104">
        <v>10</v>
      </c>
      <c r="AH31" s="10">
        <v>10</v>
      </c>
      <c r="AI31" s="10"/>
      <c r="AJ31" s="10"/>
      <c r="AK31" s="158"/>
      <c r="AL31" s="16">
        <f t="shared" si="5"/>
        <v>170</v>
      </c>
      <c r="AM31" s="17"/>
      <c r="AN31" s="18"/>
      <c r="AO31" s="18"/>
      <c r="AP31" s="18"/>
      <c r="AQ31" s="18"/>
      <c r="AR31" s="18"/>
      <c r="AS31" s="18">
        <f t="shared" si="6"/>
        <v>0</v>
      </c>
      <c r="AZ31" t="s">
        <v>125</v>
      </c>
    </row>
    <row r="32" spans="1:52" ht="18.5" x14ac:dyDescent="0.45">
      <c r="A32" s="6"/>
      <c r="B32" s="38"/>
      <c r="C32" s="19"/>
      <c r="D32" s="32"/>
      <c r="E32" s="51"/>
      <c r="F32" s="31"/>
      <c r="G32" s="10"/>
      <c r="H32" s="11"/>
      <c r="I32" s="12"/>
      <c r="J32" s="12"/>
      <c r="K32" s="13"/>
      <c r="L32" s="11"/>
      <c r="M32" s="11"/>
      <c r="N32" s="11"/>
      <c r="O32" s="11"/>
      <c r="P32" s="12"/>
      <c r="Q32" s="12"/>
      <c r="R32" s="10"/>
      <c r="S32" s="10"/>
      <c r="T32" s="10"/>
      <c r="U32" s="10"/>
      <c r="V32" s="10"/>
      <c r="W32" s="12"/>
      <c r="X32" s="12"/>
      <c r="Y32" s="10"/>
      <c r="Z32" s="10"/>
      <c r="AA32" s="10"/>
      <c r="AB32" s="10"/>
      <c r="AC32" s="10"/>
      <c r="AD32" s="12"/>
      <c r="AE32" s="12"/>
      <c r="AF32" s="10"/>
      <c r="AG32" s="10"/>
      <c r="AH32" s="10"/>
      <c r="AI32" s="10"/>
      <c r="AJ32" s="10"/>
      <c r="AK32" s="10"/>
      <c r="AL32" s="16">
        <f t="shared" si="5"/>
        <v>0</v>
      </c>
      <c r="AM32" s="17"/>
      <c r="AN32" s="18"/>
      <c r="AO32" s="18"/>
      <c r="AP32" s="18"/>
      <c r="AQ32" s="18"/>
      <c r="AR32" s="18"/>
      <c r="AS32" s="18">
        <f t="shared" si="6"/>
        <v>0</v>
      </c>
    </row>
    <row r="33" spans="1:46" ht="18.5" x14ac:dyDescent="0.45">
      <c r="A33" s="6"/>
      <c r="B33" s="38">
        <v>19</v>
      </c>
      <c r="C33" s="167" t="s">
        <v>114</v>
      </c>
      <c r="D33" s="53" t="s">
        <v>51</v>
      </c>
      <c r="E33" s="165"/>
      <c r="F33" s="32"/>
      <c r="G33" s="10"/>
      <c r="H33" s="53">
        <v>10</v>
      </c>
      <c r="I33" s="53">
        <v>10</v>
      </c>
      <c r="J33" s="53">
        <v>10</v>
      </c>
      <c r="K33" s="53">
        <v>10</v>
      </c>
      <c r="L33" s="53">
        <v>5</v>
      </c>
      <c r="M33" s="12"/>
      <c r="N33" s="11"/>
      <c r="O33" s="53">
        <v>10</v>
      </c>
      <c r="P33" s="53">
        <v>10</v>
      </c>
      <c r="Q33" s="53">
        <v>10</v>
      </c>
      <c r="R33" s="170" t="s">
        <v>76</v>
      </c>
      <c r="S33" s="51"/>
      <c r="T33" s="10"/>
      <c r="U33" s="10"/>
      <c r="V33" s="51"/>
      <c r="W33" s="51"/>
      <c r="X33" s="51"/>
      <c r="Y33" s="51"/>
      <c r="Z33" s="51"/>
      <c r="AA33" s="10"/>
      <c r="AB33" s="10"/>
      <c r="AC33" s="51"/>
      <c r="AD33" s="51"/>
      <c r="AE33" s="51"/>
      <c r="AF33" s="51"/>
      <c r="AG33" s="51"/>
      <c r="AH33" s="10"/>
      <c r="AI33" s="10"/>
      <c r="AJ33" s="10"/>
      <c r="AK33" s="51"/>
      <c r="AL33" s="16">
        <f t="shared" si="5"/>
        <v>75</v>
      </c>
      <c r="AM33" s="17"/>
      <c r="AN33" s="18"/>
      <c r="AO33" s="18"/>
      <c r="AP33" s="18"/>
      <c r="AQ33" s="18"/>
      <c r="AR33" s="18"/>
      <c r="AS33" s="18">
        <f t="shared" si="6"/>
        <v>0</v>
      </c>
    </row>
    <row r="34" spans="1:46" ht="18.5" x14ac:dyDescent="0.45">
      <c r="A34" s="6"/>
      <c r="B34" s="38">
        <v>19</v>
      </c>
      <c r="C34" s="172" t="s">
        <v>126</v>
      </c>
      <c r="D34" s="53" t="s">
        <v>51</v>
      </c>
      <c r="E34" s="35"/>
      <c r="F34" s="32"/>
      <c r="G34" s="63"/>
      <c r="H34" s="53">
        <v>10</v>
      </c>
      <c r="I34" s="53">
        <v>10</v>
      </c>
      <c r="J34" s="53">
        <v>10</v>
      </c>
      <c r="K34" s="53">
        <v>10</v>
      </c>
      <c r="L34" s="53">
        <v>7.5</v>
      </c>
      <c r="M34" s="12"/>
      <c r="N34" s="11"/>
      <c r="O34" s="53">
        <v>10</v>
      </c>
      <c r="P34" s="53">
        <v>10</v>
      </c>
      <c r="Q34" s="53">
        <v>10</v>
      </c>
      <c r="R34" s="53">
        <v>8.5</v>
      </c>
      <c r="S34" s="53">
        <v>5</v>
      </c>
      <c r="T34" s="11"/>
      <c r="U34" s="11"/>
      <c r="V34" s="53">
        <v>10</v>
      </c>
      <c r="W34" s="53">
        <v>10</v>
      </c>
      <c r="X34" s="53">
        <v>10</v>
      </c>
      <c r="Y34" s="53">
        <v>10</v>
      </c>
      <c r="Z34" s="53">
        <v>5</v>
      </c>
      <c r="AA34" s="11"/>
      <c r="AB34" s="11"/>
      <c r="AC34" s="53">
        <v>10</v>
      </c>
      <c r="AD34" s="53">
        <v>10</v>
      </c>
      <c r="AE34" s="53">
        <v>10</v>
      </c>
      <c r="AF34" s="53">
        <v>10</v>
      </c>
      <c r="AG34" s="53">
        <v>5</v>
      </c>
      <c r="AH34" s="11"/>
      <c r="AI34" s="11"/>
      <c r="AJ34" s="53">
        <v>10</v>
      </c>
      <c r="AK34" s="53">
        <v>10</v>
      </c>
      <c r="AL34" s="16">
        <f t="shared" si="5"/>
        <v>201</v>
      </c>
      <c r="AM34" s="17">
        <v>1010</v>
      </c>
      <c r="AN34" s="18"/>
      <c r="AO34" s="18"/>
      <c r="AP34" s="18"/>
      <c r="AQ34" s="18"/>
      <c r="AR34" s="18"/>
      <c r="AS34" s="18">
        <f t="shared" si="6"/>
        <v>1010</v>
      </c>
    </row>
    <row r="35" spans="1:46" ht="18.5" x14ac:dyDescent="0.45">
      <c r="A35" s="6"/>
      <c r="B35" s="38">
        <v>13</v>
      </c>
      <c r="C35" s="80" t="s">
        <v>54</v>
      </c>
      <c r="D35" s="53" t="s">
        <v>51</v>
      </c>
      <c r="E35" s="67"/>
      <c r="F35" s="32"/>
      <c r="G35" s="63"/>
      <c r="H35" s="53">
        <v>10</v>
      </c>
      <c r="I35" s="53">
        <v>10</v>
      </c>
      <c r="J35" s="53">
        <v>10</v>
      </c>
      <c r="K35" s="53">
        <v>10</v>
      </c>
      <c r="L35" s="53"/>
      <c r="M35" s="12"/>
      <c r="N35" s="11"/>
      <c r="O35" s="53">
        <v>10</v>
      </c>
      <c r="P35" s="53">
        <v>10</v>
      </c>
      <c r="Q35" s="53">
        <v>10</v>
      </c>
      <c r="R35" s="53">
        <v>10</v>
      </c>
      <c r="S35" s="53">
        <v>4</v>
      </c>
      <c r="T35" s="12"/>
      <c r="U35" s="11"/>
      <c r="V35" s="53">
        <v>6</v>
      </c>
      <c r="W35" s="53">
        <v>10</v>
      </c>
      <c r="X35" s="53">
        <v>10</v>
      </c>
      <c r="Y35" s="53">
        <v>10</v>
      </c>
      <c r="Z35" s="53"/>
      <c r="AA35" s="12"/>
      <c r="AB35" s="11"/>
      <c r="AC35" s="53">
        <v>10</v>
      </c>
      <c r="AD35" s="53">
        <v>10</v>
      </c>
      <c r="AE35" s="53">
        <v>10</v>
      </c>
      <c r="AF35" s="53">
        <v>10</v>
      </c>
      <c r="AG35" s="53"/>
      <c r="AH35" s="12"/>
      <c r="AI35" s="12"/>
      <c r="AJ35" s="53">
        <v>10</v>
      </c>
      <c r="AK35" s="53">
        <v>10</v>
      </c>
      <c r="AL35" s="16">
        <f t="shared" si="5"/>
        <v>180</v>
      </c>
      <c r="AM35" s="17"/>
      <c r="AN35" s="18"/>
      <c r="AO35" s="18"/>
      <c r="AP35" s="18"/>
      <c r="AQ35" s="18"/>
      <c r="AR35" s="18"/>
      <c r="AS35" s="18">
        <f t="shared" si="6"/>
        <v>0</v>
      </c>
    </row>
    <row r="36" spans="1:46" ht="18.5" x14ac:dyDescent="0.45">
      <c r="A36" s="6"/>
      <c r="B36" s="38">
        <v>17</v>
      </c>
      <c r="C36" s="168" t="s">
        <v>117</v>
      </c>
      <c r="D36" s="53" t="s">
        <v>51</v>
      </c>
      <c r="E36" s="67"/>
      <c r="F36" s="32"/>
      <c r="G36" s="63"/>
      <c r="H36" s="53">
        <v>10</v>
      </c>
      <c r="I36" s="53">
        <v>10</v>
      </c>
      <c r="J36" s="53">
        <v>10</v>
      </c>
      <c r="K36" s="53">
        <v>10</v>
      </c>
      <c r="L36" s="53">
        <v>5</v>
      </c>
      <c r="M36" s="12"/>
      <c r="N36" s="11"/>
      <c r="O36" s="53">
        <v>10</v>
      </c>
      <c r="P36" s="53">
        <v>10</v>
      </c>
      <c r="Q36" s="53">
        <v>10</v>
      </c>
      <c r="R36" s="53">
        <v>10</v>
      </c>
      <c r="S36" s="53">
        <v>5</v>
      </c>
      <c r="T36" s="11"/>
      <c r="U36" s="11"/>
      <c r="V36" s="53">
        <v>10</v>
      </c>
      <c r="W36" s="53">
        <v>10</v>
      </c>
      <c r="X36" s="53">
        <v>10</v>
      </c>
      <c r="Y36" s="53">
        <v>10</v>
      </c>
      <c r="Z36" s="53">
        <v>5</v>
      </c>
      <c r="AA36" s="11"/>
      <c r="AB36" s="11"/>
      <c r="AC36" s="53">
        <v>10</v>
      </c>
      <c r="AD36" s="53">
        <v>10</v>
      </c>
      <c r="AE36" s="53">
        <v>10</v>
      </c>
      <c r="AF36" s="53">
        <v>10</v>
      </c>
      <c r="AG36" s="53">
        <v>5</v>
      </c>
      <c r="AH36" s="11"/>
      <c r="AI36" s="11"/>
      <c r="AJ36" s="53">
        <v>10</v>
      </c>
      <c r="AK36" s="53">
        <v>10</v>
      </c>
      <c r="AL36" s="16">
        <f t="shared" si="5"/>
        <v>200</v>
      </c>
      <c r="AM36" s="17"/>
      <c r="AN36" s="18"/>
      <c r="AO36" s="18"/>
      <c r="AP36" s="18"/>
      <c r="AQ36" s="18"/>
      <c r="AR36" s="18">
        <v>1010</v>
      </c>
      <c r="AS36" s="18">
        <f t="shared" si="6"/>
        <v>1010</v>
      </c>
    </row>
    <row r="37" spans="1:46" ht="18.5" x14ac:dyDescent="0.45">
      <c r="A37" s="6"/>
      <c r="B37" s="38">
        <v>13</v>
      </c>
      <c r="C37" s="115" t="s">
        <v>105</v>
      </c>
      <c r="D37" s="53" t="s">
        <v>51</v>
      </c>
      <c r="E37" s="35"/>
      <c r="F37" s="32"/>
      <c r="G37" s="63"/>
      <c r="H37" s="53">
        <v>0</v>
      </c>
      <c r="I37" s="53">
        <v>0</v>
      </c>
      <c r="J37" s="53">
        <v>10</v>
      </c>
      <c r="K37" s="53">
        <v>10</v>
      </c>
      <c r="L37" s="53">
        <v>9.5</v>
      </c>
      <c r="M37" s="12"/>
      <c r="N37" s="11"/>
      <c r="O37" s="53">
        <v>8</v>
      </c>
      <c r="P37" s="53">
        <v>8</v>
      </c>
      <c r="Q37" s="53">
        <v>5</v>
      </c>
      <c r="R37" s="53">
        <v>7.5</v>
      </c>
      <c r="S37" s="53">
        <v>5</v>
      </c>
      <c r="T37" s="11">
        <v>6</v>
      </c>
      <c r="U37" s="11"/>
      <c r="V37" s="53">
        <v>8</v>
      </c>
      <c r="W37" s="53">
        <v>8</v>
      </c>
      <c r="X37" s="53">
        <v>8</v>
      </c>
      <c r="Y37" s="53">
        <v>9</v>
      </c>
      <c r="Z37" s="53">
        <v>5</v>
      </c>
      <c r="AA37" s="11">
        <v>6</v>
      </c>
      <c r="AB37" s="11">
        <v>5</v>
      </c>
      <c r="AC37" s="53">
        <v>9</v>
      </c>
      <c r="AD37" s="53">
        <v>9</v>
      </c>
      <c r="AE37" s="53">
        <v>9.5</v>
      </c>
      <c r="AF37" s="53">
        <v>15</v>
      </c>
      <c r="AG37" s="154">
        <v>5</v>
      </c>
      <c r="AH37" s="11">
        <v>5</v>
      </c>
      <c r="AI37" s="11"/>
      <c r="AJ37" s="53">
        <v>8</v>
      </c>
      <c r="AK37" s="53">
        <v>8</v>
      </c>
      <c r="AL37" s="16">
        <f t="shared" si="5"/>
        <v>186.5</v>
      </c>
      <c r="AM37" s="17"/>
      <c r="AN37" s="18"/>
      <c r="AO37" s="18">
        <v>710</v>
      </c>
      <c r="AP37" s="18"/>
      <c r="AQ37" s="18"/>
      <c r="AR37" s="18">
        <v>250</v>
      </c>
      <c r="AS37" s="18">
        <f t="shared" si="6"/>
        <v>960</v>
      </c>
    </row>
    <row r="38" spans="1:46" ht="18.5" x14ac:dyDescent="0.45">
      <c r="A38" s="6"/>
      <c r="B38" s="38">
        <v>13</v>
      </c>
      <c r="C38" s="115" t="s">
        <v>106</v>
      </c>
      <c r="D38" s="53" t="s">
        <v>51</v>
      </c>
      <c r="E38" s="35"/>
      <c r="F38" s="32"/>
      <c r="G38" s="63"/>
      <c r="H38" s="53">
        <v>0</v>
      </c>
      <c r="I38" s="53">
        <v>10</v>
      </c>
      <c r="J38" s="53">
        <v>10</v>
      </c>
      <c r="K38" s="53">
        <v>10</v>
      </c>
      <c r="L38" s="53">
        <v>9.5</v>
      </c>
      <c r="M38" s="12"/>
      <c r="N38" s="11"/>
      <c r="O38" s="53">
        <v>10</v>
      </c>
      <c r="P38" s="53">
        <v>10</v>
      </c>
      <c r="Q38" s="53">
        <v>5</v>
      </c>
      <c r="R38" s="53">
        <v>7.5</v>
      </c>
      <c r="S38" s="53">
        <v>5</v>
      </c>
      <c r="T38" s="12">
        <v>6</v>
      </c>
      <c r="U38" s="11"/>
      <c r="V38" s="53">
        <v>8</v>
      </c>
      <c r="W38" s="53">
        <v>8</v>
      </c>
      <c r="X38" s="53">
        <v>8</v>
      </c>
      <c r="Y38" s="53">
        <v>8</v>
      </c>
      <c r="Z38" s="53">
        <v>5.5</v>
      </c>
      <c r="AA38" s="12">
        <v>6</v>
      </c>
      <c r="AB38" s="11">
        <v>5</v>
      </c>
      <c r="AC38" s="53">
        <v>8</v>
      </c>
      <c r="AD38" s="53">
        <v>8</v>
      </c>
      <c r="AE38" s="53">
        <v>8</v>
      </c>
      <c r="AF38" s="53">
        <v>15</v>
      </c>
      <c r="AG38" s="154">
        <v>5</v>
      </c>
      <c r="AH38" s="12">
        <v>5</v>
      </c>
      <c r="AI38" s="12"/>
      <c r="AJ38" s="53">
        <v>8</v>
      </c>
      <c r="AK38" s="53">
        <v>8</v>
      </c>
      <c r="AL38" s="16">
        <f t="shared" si="5"/>
        <v>196.5</v>
      </c>
      <c r="AM38" s="17">
        <v>310</v>
      </c>
      <c r="AN38" s="18"/>
      <c r="AO38" s="18"/>
      <c r="AP38" s="18"/>
      <c r="AQ38" s="18"/>
      <c r="AR38" s="18">
        <v>710</v>
      </c>
      <c r="AS38" s="18">
        <f t="shared" si="6"/>
        <v>1020</v>
      </c>
    </row>
    <row r="39" spans="1:46" ht="18.5" x14ac:dyDescent="0.4">
      <c r="A39" s="6"/>
      <c r="B39" s="38"/>
      <c r="C39" s="19"/>
      <c r="D39" s="21"/>
      <c r="E39" s="36"/>
      <c r="F39" s="21"/>
      <c r="G39" s="63"/>
      <c r="H39" s="11"/>
      <c r="I39" s="12"/>
      <c r="J39" s="12"/>
      <c r="K39" s="13"/>
      <c r="L39" s="12"/>
      <c r="M39" s="12"/>
      <c r="N39" s="11"/>
      <c r="O39" s="11"/>
      <c r="P39" s="12"/>
      <c r="Q39" s="11"/>
      <c r="R39" s="10"/>
      <c r="S39" s="11"/>
      <c r="T39" s="11"/>
      <c r="U39" s="11"/>
      <c r="V39" s="11"/>
      <c r="W39" s="12"/>
      <c r="X39" s="11"/>
      <c r="Y39" s="10"/>
      <c r="Z39" s="11"/>
      <c r="AA39" s="11"/>
      <c r="AB39" s="11"/>
      <c r="AC39" s="11"/>
      <c r="AD39" s="12"/>
      <c r="AE39" s="11"/>
      <c r="AF39" s="10"/>
      <c r="AG39" s="11"/>
      <c r="AH39" s="11"/>
      <c r="AI39" s="11"/>
      <c r="AJ39" s="11"/>
      <c r="AK39" s="11"/>
      <c r="AL39" s="16">
        <f t="shared" si="5"/>
        <v>0</v>
      </c>
      <c r="AM39" s="17"/>
      <c r="AN39" s="18"/>
      <c r="AO39" s="18"/>
      <c r="AP39" s="18"/>
      <c r="AQ39" s="18"/>
      <c r="AR39" s="18"/>
      <c r="AS39" s="18">
        <f>SUM(AM39:AR39)</f>
        <v>0</v>
      </c>
    </row>
    <row r="40" spans="1:46" ht="18.5" x14ac:dyDescent="0.4">
      <c r="A40" s="6"/>
      <c r="B40" s="38"/>
      <c r="C40" s="163" t="s">
        <v>124</v>
      </c>
      <c r="D40" s="21"/>
      <c r="E40" s="36"/>
      <c r="F40" s="21"/>
      <c r="G40" s="63"/>
      <c r="H40" s="11"/>
      <c r="I40" s="12"/>
      <c r="J40" s="12"/>
      <c r="K40" s="13"/>
      <c r="L40" s="12"/>
      <c r="M40" s="12"/>
      <c r="N40" s="11"/>
      <c r="O40" s="11"/>
      <c r="P40" s="12"/>
      <c r="Q40" s="11"/>
      <c r="R40" s="10"/>
      <c r="S40" s="11"/>
      <c r="T40" s="11"/>
      <c r="U40" s="11"/>
      <c r="V40" s="11"/>
      <c r="W40" s="12"/>
      <c r="X40" s="11"/>
      <c r="Y40" s="10"/>
      <c r="Z40" s="11"/>
      <c r="AA40" s="11"/>
      <c r="AB40" s="11"/>
      <c r="AC40" s="11"/>
      <c r="AD40" s="12"/>
      <c r="AE40" s="11"/>
      <c r="AF40" s="10"/>
      <c r="AG40" s="11"/>
      <c r="AH40" s="11"/>
      <c r="AI40" s="11"/>
      <c r="AJ40" s="103">
        <v>10</v>
      </c>
      <c r="AK40" s="154">
        <v>10</v>
      </c>
      <c r="AL40" s="16">
        <f t="shared" si="5"/>
        <v>20</v>
      </c>
      <c r="AM40" s="17"/>
      <c r="AN40" s="18"/>
      <c r="AO40" s="18"/>
      <c r="AP40" s="18"/>
      <c r="AQ40" s="18"/>
      <c r="AR40" s="18"/>
      <c r="AS40" s="18">
        <f t="shared" si="6"/>
        <v>0</v>
      </c>
      <c r="AT40" s="171"/>
    </row>
    <row r="41" spans="1:46" ht="18.5" x14ac:dyDescent="0.4">
      <c r="A41" s="6"/>
      <c r="B41" s="38"/>
      <c r="C41" s="19"/>
      <c r="D41" s="21"/>
      <c r="E41" s="36"/>
      <c r="F41" s="21"/>
      <c r="G41" s="63"/>
      <c r="H41" s="11"/>
      <c r="I41" s="12"/>
      <c r="J41" s="12"/>
      <c r="K41" s="13"/>
      <c r="L41" s="12"/>
      <c r="M41" s="12"/>
      <c r="N41" s="11"/>
      <c r="O41" s="11"/>
      <c r="P41" s="12"/>
      <c r="Q41" s="11"/>
      <c r="R41" s="10"/>
      <c r="S41" s="11"/>
      <c r="T41" s="11"/>
      <c r="U41" s="11"/>
      <c r="V41" s="11"/>
      <c r="W41" s="12"/>
      <c r="X41" s="11"/>
      <c r="Y41" s="10"/>
      <c r="Z41" s="11"/>
      <c r="AA41" s="11"/>
      <c r="AB41" s="11"/>
      <c r="AC41" s="11"/>
      <c r="AD41" s="12"/>
      <c r="AE41" s="11"/>
      <c r="AF41" s="10"/>
      <c r="AG41" s="11"/>
      <c r="AH41" s="11"/>
      <c r="AI41" s="11"/>
      <c r="AJ41" s="11"/>
      <c r="AK41" s="11"/>
      <c r="AL41" s="16">
        <f t="shared" si="5"/>
        <v>0</v>
      </c>
      <c r="AM41" s="17"/>
      <c r="AN41" s="18"/>
      <c r="AO41" s="18"/>
      <c r="AP41" s="18"/>
      <c r="AQ41" s="18"/>
      <c r="AR41" s="18"/>
      <c r="AS41" s="18">
        <f t="shared" si="6"/>
        <v>0</v>
      </c>
    </row>
    <row r="42" spans="1:46" ht="18.5" x14ac:dyDescent="0.4">
      <c r="A42" s="22"/>
      <c r="B42" s="38"/>
      <c r="C42" s="19"/>
      <c r="D42" s="21"/>
      <c r="E42" s="36"/>
      <c r="F42" s="21"/>
      <c r="G42" s="63"/>
      <c r="H42" s="11"/>
      <c r="I42" s="12"/>
      <c r="J42" s="12"/>
      <c r="K42" s="13"/>
      <c r="L42" s="12"/>
      <c r="M42" s="12"/>
      <c r="N42" s="11"/>
      <c r="O42" s="11"/>
      <c r="P42" s="12"/>
      <c r="Q42" s="11"/>
      <c r="R42" s="10"/>
      <c r="S42" s="11"/>
      <c r="T42" s="11"/>
      <c r="U42" s="11"/>
      <c r="V42" s="11"/>
      <c r="W42" s="12"/>
      <c r="X42" s="11"/>
      <c r="Y42" s="10"/>
      <c r="Z42" s="11"/>
      <c r="AA42" s="11"/>
      <c r="AB42" s="11"/>
      <c r="AC42" s="11"/>
      <c r="AD42" s="12"/>
      <c r="AE42" s="11"/>
      <c r="AF42" s="10"/>
      <c r="AG42" s="11"/>
      <c r="AH42" s="11"/>
      <c r="AI42" s="11"/>
      <c r="AJ42" s="11"/>
      <c r="AK42" s="11"/>
      <c r="AL42" s="16">
        <f t="shared" si="5"/>
        <v>0</v>
      </c>
      <c r="AM42" s="17"/>
      <c r="AN42" s="18"/>
      <c r="AO42" s="18"/>
      <c r="AP42" s="18"/>
      <c r="AQ42" s="18"/>
      <c r="AR42" s="18"/>
      <c r="AS42" s="18">
        <f t="shared" si="6"/>
        <v>0</v>
      </c>
    </row>
    <row r="43" spans="1:46" ht="18.5" x14ac:dyDescent="0.45">
      <c r="A43" s="6"/>
      <c r="B43" s="38"/>
      <c r="C43" s="19"/>
      <c r="D43" s="21"/>
      <c r="E43" s="33"/>
      <c r="F43" s="37"/>
      <c r="G43" s="63"/>
      <c r="H43" s="11"/>
      <c r="I43" s="12"/>
      <c r="J43" s="12"/>
      <c r="K43" s="13"/>
      <c r="L43" s="12"/>
      <c r="M43" s="12"/>
      <c r="N43" s="11"/>
      <c r="O43" s="11"/>
      <c r="P43" s="12"/>
      <c r="Q43" s="12"/>
      <c r="R43" s="13"/>
      <c r="S43" s="12"/>
      <c r="T43" s="12"/>
      <c r="U43" s="11"/>
      <c r="V43" s="11"/>
      <c r="W43" s="12"/>
      <c r="X43" s="12"/>
      <c r="Y43" s="13"/>
      <c r="Z43" s="12"/>
      <c r="AA43" s="12"/>
      <c r="AB43" s="11"/>
      <c r="AC43" s="11"/>
      <c r="AD43" s="12"/>
      <c r="AE43" s="12"/>
      <c r="AF43" s="13"/>
      <c r="AG43" s="12"/>
      <c r="AH43" s="12"/>
      <c r="AI43" s="12"/>
      <c r="AJ43" s="12"/>
      <c r="AK43" s="12"/>
      <c r="AL43" s="16">
        <f t="shared" si="5"/>
        <v>0</v>
      </c>
      <c r="AM43" s="17"/>
      <c r="AN43" s="18"/>
      <c r="AO43" s="18"/>
      <c r="AP43" s="18"/>
      <c r="AQ43" s="18"/>
      <c r="AR43" s="18"/>
      <c r="AS43" s="18">
        <f t="shared" si="6"/>
        <v>0</v>
      </c>
    </row>
    <row r="44" spans="1:46" ht="18.5" x14ac:dyDescent="0.45">
      <c r="A44" s="6"/>
      <c r="B44" s="38"/>
      <c r="C44" s="19"/>
      <c r="D44" s="21"/>
      <c r="E44" s="33"/>
      <c r="F44" s="37"/>
      <c r="G44" s="63"/>
      <c r="H44" s="11"/>
      <c r="I44" s="12"/>
      <c r="J44" s="12"/>
      <c r="K44" s="13"/>
      <c r="L44" s="12"/>
      <c r="M44" s="12"/>
      <c r="N44" s="11"/>
      <c r="O44" s="11"/>
      <c r="P44" s="12"/>
      <c r="Q44" s="12"/>
      <c r="R44" s="13"/>
      <c r="S44" s="12"/>
      <c r="T44" s="12"/>
      <c r="U44" s="11"/>
      <c r="V44" s="11"/>
      <c r="W44" s="12"/>
      <c r="X44" s="12"/>
      <c r="Y44" s="13"/>
      <c r="Z44" s="12"/>
      <c r="AA44" s="12"/>
      <c r="AB44" s="11"/>
      <c r="AC44" s="11"/>
      <c r="AD44" s="12"/>
      <c r="AE44" s="12"/>
      <c r="AF44" s="13"/>
      <c r="AG44" s="12"/>
      <c r="AH44" s="12"/>
      <c r="AI44" s="12"/>
      <c r="AJ44" s="12"/>
      <c r="AK44" s="12"/>
      <c r="AL44" s="16">
        <f t="shared" si="5"/>
        <v>0</v>
      </c>
      <c r="AM44" s="17"/>
      <c r="AN44" s="18"/>
      <c r="AO44" s="18"/>
      <c r="AP44" s="18"/>
      <c r="AQ44" s="18"/>
      <c r="AR44" s="18"/>
      <c r="AS44" s="18">
        <f t="shared" si="6"/>
        <v>0</v>
      </c>
    </row>
    <row r="45" spans="1:46" ht="18.5" x14ac:dyDescent="0.4">
      <c r="A45" s="6"/>
      <c r="B45" s="38"/>
      <c r="C45" s="19"/>
      <c r="D45" s="21"/>
      <c r="E45" s="36"/>
      <c r="F45" s="21"/>
      <c r="G45" s="63"/>
      <c r="H45" s="11"/>
      <c r="I45" s="12"/>
      <c r="J45" s="12"/>
      <c r="K45" s="13"/>
      <c r="L45" s="12"/>
      <c r="M45" s="12"/>
      <c r="N45" s="11"/>
      <c r="O45" s="11"/>
      <c r="P45" s="12"/>
      <c r="Q45" s="12"/>
      <c r="R45" s="13"/>
      <c r="S45" s="12"/>
      <c r="T45" s="12"/>
      <c r="U45" s="11"/>
      <c r="V45" s="11"/>
      <c r="W45" s="12"/>
      <c r="X45" s="12"/>
      <c r="Y45" s="13"/>
      <c r="Z45" s="12"/>
      <c r="AA45" s="12"/>
      <c r="AB45" s="11"/>
      <c r="AC45" s="11"/>
      <c r="AD45" s="12"/>
      <c r="AE45" s="12"/>
      <c r="AF45" s="13"/>
      <c r="AG45" s="12"/>
      <c r="AH45" s="12"/>
      <c r="AI45" s="12"/>
      <c r="AJ45" s="12"/>
      <c r="AK45" s="12"/>
      <c r="AL45" s="16">
        <f t="shared" si="5"/>
        <v>0</v>
      </c>
      <c r="AM45" s="17"/>
      <c r="AN45" s="18"/>
      <c r="AO45" s="18"/>
      <c r="AP45" s="18"/>
      <c r="AQ45" s="18"/>
      <c r="AR45" s="18"/>
      <c r="AS45" s="18">
        <f t="shared" si="6"/>
        <v>0</v>
      </c>
    </row>
    <row r="46" spans="1:46" ht="18.5" x14ac:dyDescent="0.45">
      <c r="A46" s="22"/>
      <c r="B46" s="84"/>
      <c r="C46" s="19"/>
      <c r="D46" s="21"/>
      <c r="E46" s="36"/>
      <c r="F46" s="21"/>
      <c r="G46" s="63"/>
      <c r="H46" s="11"/>
      <c r="I46" s="12"/>
      <c r="J46" s="12"/>
      <c r="K46" s="13"/>
      <c r="L46" s="12"/>
      <c r="M46" s="12"/>
      <c r="N46" s="11"/>
      <c r="O46" s="11"/>
      <c r="P46" s="12"/>
      <c r="Q46" s="12"/>
      <c r="R46" s="13"/>
      <c r="S46" s="12"/>
      <c r="T46" s="12"/>
      <c r="U46" s="11"/>
      <c r="V46" s="11"/>
      <c r="W46" s="12"/>
      <c r="X46" s="12"/>
      <c r="Y46" s="13"/>
      <c r="Z46" s="12"/>
      <c r="AA46" s="12"/>
      <c r="AB46" s="11"/>
      <c r="AC46" s="11"/>
      <c r="AD46" s="12"/>
      <c r="AE46" s="12"/>
      <c r="AF46" s="13"/>
      <c r="AG46" s="12"/>
      <c r="AH46" s="12"/>
      <c r="AI46" s="12"/>
      <c r="AJ46" s="12"/>
      <c r="AK46" s="12"/>
      <c r="AL46" s="16">
        <f t="shared" si="5"/>
        <v>0</v>
      </c>
      <c r="AM46" s="17"/>
      <c r="AN46" s="18"/>
      <c r="AO46" s="18"/>
      <c r="AP46" s="18"/>
      <c r="AQ46" s="18"/>
      <c r="AR46" s="18"/>
      <c r="AS46" s="18">
        <f t="shared" si="6"/>
        <v>0</v>
      </c>
    </row>
    <row r="47" spans="1:46" x14ac:dyDescent="0.4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3"/>
      <c r="AM47" s="114">
        <v>46085</v>
      </c>
      <c r="AN47" s="114">
        <v>46091</v>
      </c>
      <c r="AO47" s="114">
        <v>46099</v>
      </c>
      <c r="AP47" s="114">
        <v>46100</v>
      </c>
      <c r="AQ47" s="114">
        <v>46101</v>
      </c>
      <c r="AR47" s="114">
        <v>46105</v>
      </c>
      <c r="AS47" s="22"/>
    </row>
    <row r="48" spans="1:46" s="5" customFormat="1" ht="18.5" x14ac:dyDescent="0.4">
      <c r="A48" s="24"/>
      <c r="B48" s="24" t="s">
        <v>72</v>
      </c>
      <c r="C48" s="91">
        <f>COUNTIF(C5:C46,"*")</f>
        <v>31</v>
      </c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170" t="s">
        <v>123</v>
      </c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154">
        <v>5</v>
      </c>
      <c r="AG48" s="24"/>
      <c r="AH48" s="24"/>
      <c r="AI48" s="24"/>
      <c r="AJ48" s="24"/>
      <c r="AK48" s="24"/>
      <c r="AL48" s="25">
        <f>SUM(AL5:AL46)</f>
        <v>5044.5</v>
      </c>
      <c r="AM48" s="24"/>
      <c r="AN48" s="24"/>
      <c r="AO48" s="24"/>
      <c r="AP48" s="24"/>
      <c r="AQ48" s="24"/>
      <c r="AR48" s="24"/>
      <c r="AS48" s="26">
        <f>SUM(AS5:AS46)</f>
        <v>24032</v>
      </c>
    </row>
    <row r="50" spans="32:32" x14ac:dyDescent="0.4">
      <c r="AF50" s="154">
        <v>5</v>
      </c>
    </row>
  </sheetData>
  <mergeCells count="14">
    <mergeCell ref="AP3:AP4"/>
    <mergeCell ref="AQ3:AQ4"/>
    <mergeCell ref="AR3:AR4"/>
    <mergeCell ref="AS3:AS4"/>
    <mergeCell ref="D2:F2"/>
    <mergeCell ref="AL2:AL4"/>
    <mergeCell ref="AM2:AS2"/>
    <mergeCell ref="AN3:AN4"/>
    <mergeCell ref="AO3:AO4"/>
    <mergeCell ref="C3:C4"/>
    <mergeCell ref="D3:D4"/>
    <mergeCell ref="E3:E4"/>
    <mergeCell ref="F3:F4"/>
    <mergeCell ref="AM3:AM4"/>
  </mergeCells>
  <conditionalFormatting sqref="D5:D6">
    <cfRule type="expression" dxfId="148" priority="10">
      <formula>OR(D$3="Sa",D$3="So")</formula>
    </cfRule>
  </conditionalFormatting>
  <conditionalFormatting sqref="G3:AK24 G25:H26 M25:AK26 G27:AB27 AH27:AK27 G28:AK32 AH33:AJ33 G33:G38 M33:N38 T33:U38 AA33:AB38 AH34:AI38 G39:AK46">
    <cfRule type="expression" dxfId="146" priority="14">
      <formula>OR(G$3="Sa",G$3="So")</formula>
    </cfRule>
  </conditionalFormatting>
  <conditionalFormatting sqref="AF48">
    <cfRule type="expression" dxfId="144" priority="4">
      <formula>OR(AF$3="Sa",AF$3="So")</formula>
    </cfRule>
  </conditionalFormatting>
  <conditionalFormatting sqref="AF50">
    <cfRule type="expression" dxfId="142" priority="2">
      <formula>OR(AF$3="Sa",AF$3="So")</formula>
    </cfRule>
  </conditionalFormatting>
  <conditionalFormatting sqref="AG37:AG38">
    <cfRule type="expression" dxfId="140" priority="6">
      <formula>OR(AG$3="Sa",AG$3="So")</formula>
    </cfRule>
  </conditionalFormatting>
  <pageMargins left="0.7" right="0.7" top="0.78740157499999996" bottom="0.78740157499999996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9" id="{ADDB04E5-2400-0640-8F90-CA85D799A475}">
            <xm:f>NOT(ISNA(MATCH(D$4,Feiertage!$A$2:$A$16,0)))</xm:f>
            <x14:dxf>
              <fill>
                <patternFill>
                  <bgColor rgb="FFFF0000"/>
                </patternFill>
              </fill>
            </x14:dxf>
          </x14:cfRule>
          <xm:sqref>D5:D6</xm:sqref>
        </x14:conditionalFormatting>
        <x14:conditionalFormatting xmlns:xm="http://schemas.microsoft.com/office/excel/2006/main">
          <x14:cfRule type="expression" priority="13" id="{79EF7CA1-A9F6-4FB2-96C1-EFA40996EA97}">
            <xm:f>NOT(ISNA(MATCH(G$4,Feiertage!$A$2:$A$16,0)))</xm:f>
            <x14:dxf>
              <fill>
                <patternFill>
                  <bgColor rgb="FFFF0000"/>
                </patternFill>
              </fill>
            </x14:dxf>
          </x14:cfRule>
          <xm:sqref>G3:AK24 G25:H26 M25:AK26 G27:AB27 AH27:AK27 G28:AK32 AH33:AJ33 G33:G38 M33:N38 T33:U38 AA33:AB38 AH34:AI38 G39:AK46</xm:sqref>
        </x14:conditionalFormatting>
        <x14:conditionalFormatting xmlns:xm="http://schemas.microsoft.com/office/excel/2006/main">
          <x14:cfRule type="expression" priority="3" id="{965274A0-41B1-7E4B-A9C2-ED9710DB618A}">
            <xm:f>NOT(ISNA(MATCH(AF$4,Feiertage!$A$2:$A$16,0)))</xm:f>
            <x14:dxf>
              <fill>
                <patternFill>
                  <bgColor rgb="FFFF0000"/>
                </patternFill>
              </fill>
            </x14:dxf>
          </x14:cfRule>
          <xm:sqref>AF48</xm:sqref>
        </x14:conditionalFormatting>
        <x14:conditionalFormatting xmlns:xm="http://schemas.microsoft.com/office/excel/2006/main">
          <x14:cfRule type="expression" priority="1" id="{BA56C884-39E8-6E4D-8410-313B46296E2A}">
            <xm:f>NOT(ISNA(MATCH(AF$4,Feiertage!$A$2:$A$16,0)))</xm:f>
            <x14:dxf>
              <fill>
                <patternFill>
                  <bgColor rgb="FFFF0000"/>
                </patternFill>
              </fill>
            </x14:dxf>
          </x14:cfRule>
          <xm:sqref>AF50</xm:sqref>
        </x14:conditionalFormatting>
        <x14:conditionalFormatting xmlns:xm="http://schemas.microsoft.com/office/excel/2006/main">
          <x14:cfRule type="expression" priority="5" id="{5A4186C9-6DB3-C24F-A599-9E00C82BFF32}">
            <xm:f>NOT(ISNA(MATCH(AG$4,Feiertage!$A$2:$A$16,0)))</xm:f>
            <x14:dxf>
              <fill>
                <patternFill>
                  <bgColor rgb="FFFF0000"/>
                </patternFill>
              </fill>
            </x14:dxf>
          </x14:cfRule>
          <xm:sqref>AG37:AG38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BBBA3-B956-4367-9938-CA2612D4BAEA}">
  <sheetPr>
    <tabColor rgb="FFEBBE9B"/>
  </sheetPr>
  <dimension ref="A1:AS49"/>
  <sheetViews>
    <sheetView zoomScale="65" zoomScaleNormal="55" workbookViewId="0">
      <pane xSplit="3" topLeftCell="D1" activePane="topRight" state="frozen"/>
      <selection pane="topRight" activeCell="L20" sqref="L20"/>
    </sheetView>
  </sheetViews>
  <sheetFormatPr baseColWidth="10" defaultRowHeight="16" x14ac:dyDescent="0.4"/>
  <cols>
    <col min="1" max="1" width="3" customWidth="1"/>
    <col min="2" max="2" width="4.1640625" bestFit="1" customWidth="1"/>
    <col min="3" max="3" width="26.5" customWidth="1"/>
    <col min="4" max="5" width="17.6640625" customWidth="1"/>
    <col min="6" max="6" width="23.83203125" customWidth="1"/>
    <col min="7" max="7" width="11.1640625" customWidth="1"/>
    <col min="8" max="12" width="11.1640625" bestFit="1" customWidth="1"/>
    <col min="13" max="13" width="12" customWidth="1"/>
    <col min="14" max="33" width="11.1640625" bestFit="1" customWidth="1"/>
    <col min="34" max="36" width="11.1640625" customWidth="1"/>
    <col min="37" max="37" width="11.1640625" style="4" bestFit="1" customWidth="1"/>
    <col min="38" max="38" width="11.6640625" bestFit="1" customWidth="1"/>
    <col min="40" max="40" width="13.5" customWidth="1"/>
    <col min="41" max="41" width="12.83203125" customWidth="1"/>
    <col min="44" max="44" width="13.6640625" bestFit="1" customWidth="1"/>
  </cols>
  <sheetData>
    <row r="1" spans="1:45" x14ac:dyDescent="0.4">
      <c r="A1" s="1"/>
      <c r="B1" s="6"/>
      <c r="C1" s="6"/>
      <c r="D1" s="6"/>
      <c r="E1" s="6"/>
      <c r="F1" s="6"/>
      <c r="G1" s="6"/>
      <c r="H1" s="7"/>
      <c r="I1" s="7"/>
      <c r="J1" s="7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8"/>
      <c r="AL1" s="6"/>
      <c r="AM1" s="6"/>
      <c r="AN1" s="6"/>
      <c r="AO1" s="6"/>
      <c r="AP1" s="6"/>
      <c r="AQ1" s="6"/>
      <c r="AR1" s="6"/>
    </row>
    <row r="2" spans="1:45" s="29" customFormat="1" ht="23.25" customHeight="1" x14ac:dyDescent="0.6">
      <c r="A2" s="27"/>
      <c r="B2" s="40"/>
      <c r="C2" s="43">
        <v>46113</v>
      </c>
      <c r="D2" s="197" t="str">
        <f>TEXT(C2,"MMMM")</f>
        <v>April</v>
      </c>
      <c r="E2" s="197"/>
      <c r="F2" s="198"/>
      <c r="G2" s="28" t="str">
        <f t="shared" ref="G2:L2" si="0">IF(G3="Mo",_xlfn.ISOWEEKNUM(G4),"")</f>
        <v/>
      </c>
      <c r="H2" s="28" t="str">
        <f>IF(H3="Mo",_xlfn.ISOWEEKNUM(H4),"")</f>
        <v/>
      </c>
      <c r="I2" s="28" t="str">
        <f t="shared" si="0"/>
        <v/>
      </c>
      <c r="J2" s="28" t="str">
        <f t="shared" si="0"/>
        <v/>
      </c>
      <c r="K2" s="28" t="str">
        <f t="shared" si="0"/>
        <v/>
      </c>
      <c r="L2" s="28">
        <f t="shared" si="0"/>
        <v>15</v>
      </c>
      <c r="M2" s="28" t="str">
        <f>IF(M3="Mo",_xlfn.ISOWEEKNUM(M4),"")</f>
        <v/>
      </c>
      <c r="N2" s="28" t="str">
        <f t="shared" ref="N2:AJ2" si="1">IF(N3="Mo",_xlfn.ISOWEEKNUM(N4),"")</f>
        <v/>
      </c>
      <c r="O2" s="28" t="str">
        <f t="shared" si="1"/>
        <v/>
      </c>
      <c r="P2" s="28" t="str">
        <f t="shared" si="1"/>
        <v/>
      </c>
      <c r="Q2" s="28" t="str">
        <f t="shared" si="1"/>
        <v/>
      </c>
      <c r="R2" s="28" t="str">
        <f t="shared" si="1"/>
        <v/>
      </c>
      <c r="S2" s="28">
        <f t="shared" si="1"/>
        <v>16</v>
      </c>
      <c r="T2" s="28" t="str">
        <f t="shared" si="1"/>
        <v/>
      </c>
      <c r="U2" s="28" t="str">
        <f t="shared" si="1"/>
        <v/>
      </c>
      <c r="V2" s="28" t="str">
        <f t="shared" si="1"/>
        <v/>
      </c>
      <c r="W2" s="28" t="str">
        <f t="shared" si="1"/>
        <v/>
      </c>
      <c r="X2" s="28" t="str">
        <f t="shared" si="1"/>
        <v/>
      </c>
      <c r="Y2" s="28" t="str">
        <f t="shared" si="1"/>
        <v/>
      </c>
      <c r="Z2" s="28">
        <f t="shared" si="1"/>
        <v>17</v>
      </c>
      <c r="AA2" s="28" t="str">
        <f t="shared" si="1"/>
        <v/>
      </c>
      <c r="AB2" s="28" t="str">
        <f t="shared" si="1"/>
        <v/>
      </c>
      <c r="AC2" s="28" t="str">
        <f t="shared" si="1"/>
        <v/>
      </c>
      <c r="AD2" s="28" t="str">
        <f t="shared" si="1"/>
        <v/>
      </c>
      <c r="AE2" s="28" t="str">
        <f t="shared" si="1"/>
        <v/>
      </c>
      <c r="AF2" s="28" t="str">
        <f t="shared" si="1"/>
        <v/>
      </c>
      <c r="AG2" s="28">
        <f t="shared" si="1"/>
        <v>18</v>
      </c>
      <c r="AH2" s="28" t="str">
        <f t="shared" si="1"/>
        <v/>
      </c>
      <c r="AI2" s="28" t="str">
        <f t="shared" si="1"/>
        <v/>
      </c>
      <c r="AJ2" s="28" t="str">
        <f t="shared" si="1"/>
        <v/>
      </c>
      <c r="AK2" s="199" t="s">
        <v>29</v>
      </c>
      <c r="AL2" s="200" t="s">
        <v>0</v>
      </c>
      <c r="AM2" s="200"/>
      <c r="AN2" s="200"/>
      <c r="AO2" s="200"/>
      <c r="AP2" s="200"/>
      <c r="AQ2" s="200"/>
      <c r="AR2" s="200"/>
    </row>
    <row r="3" spans="1:45" ht="15.75" customHeight="1" x14ac:dyDescent="0.4">
      <c r="A3" s="6"/>
      <c r="B3" s="41"/>
      <c r="C3" s="201" t="s">
        <v>2</v>
      </c>
      <c r="D3" s="202" t="s">
        <v>3</v>
      </c>
      <c r="E3" s="202" t="s">
        <v>3</v>
      </c>
      <c r="F3" s="202" t="s">
        <v>3</v>
      </c>
      <c r="G3" s="85" t="str">
        <f>TEXT(G4,"TTT")</f>
        <v>Mi</v>
      </c>
      <c r="H3" s="86" t="str">
        <f>TEXT(H4,"TTT")</f>
        <v>Do</v>
      </c>
      <c r="I3" s="86" t="str">
        <f t="shared" ref="I3:AJ3" si="2">TEXT(I4,"TTT")</f>
        <v>Fr</v>
      </c>
      <c r="J3" s="86" t="str">
        <f t="shared" si="2"/>
        <v>Sa</v>
      </c>
      <c r="K3" s="86" t="str">
        <f t="shared" si="2"/>
        <v>So</v>
      </c>
      <c r="L3" s="86" t="str">
        <f t="shared" si="2"/>
        <v>Mo</v>
      </c>
      <c r="M3" s="86" t="str">
        <f t="shared" si="2"/>
        <v>Di</v>
      </c>
      <c r="N3" s="86" t="str">
        <f t="shared" si="2"/>
        <v>Mi</v>
      </c>
      <c r="O3" s="86" t="str">
        <f t="shared" si="2"/>
        <v>Do</v>
      </c>
      <c r="P3" s="86" t="str">
        <f t="shared" si="2"/>
        <v>Fr</v>
      </c>
      <c r="Q3" s="86" t="str">
        <f t="shared" si="2"/>
        <v>Sa</v>
      </c>
      <c r="R3" s="86" t="str">
        <f t="shared" si="2"/>
        <v>So</v>
      </c>
      <c r="S3" s="86" t="str">
        <f t="shared" si="2"/>
        <v>Mo</v>
      </c>
      <c r="T3" s="86" t="str">
        <f t="shared" si="2"/>
        <v>Di</v>
      </c>
      <c r="U3" s="86" t="str">
        <f t="shared" si="2"/>
        <v>Mi</v>
      </c>
      <c r="V3" s="86" t="str">
        <f t="shared" si="2"/>
        <v>Do</v>
      </c>
      <c r="W3" s="86" t="str">
        <f t="shared" si="2"/>
        <v>Fr</v>
      </c>
      <c r="X3" s="86" t="str">
        <f t="shared" si="2"/>
        <v>Sa</v>
      </c>
      <c r="Y3" s="86" t="str">
        <f t="shared" si="2"/>
        <v>So</v>
      </c>
      <c r="Z3" s="86" t="str">
        <f t="shared" si="2"/>
        <v>Mo</v>
      </c>
      <c r="AA3" s="86" t="str">
        <f t="shared" si="2"/>
        <v>Di</v>
      </c>
      <c r="AB3" s="86" t="str">
        <f t="shared" si="2"/>
        <v>Mi</v>
      </c>
      <c r="AC3" s="86" t="str">
        <f t="shared" si="2"/>
        <v>Do</v>
      </c>
      <c r="AD3" s="86" t="str">
        <f t="shared" si="2"/>
        <v>Fr</v>
      </c>
      <c r="AE3" s="86" t="str">
        <f t="shared" si="2"/>
        <v>Sa</v>
      </c>
      <c r="AF3" s="86" t="str">
        <f t="shared" si="2"/>
        <v>So</v>
      </c>
      <c r="AG3" s="86" t="str">
        <f t="shared" si="2"/>
        <v>Mo</v>
      </c>
      <c r="AH3" s="86" t="str">
        <f t="shared" si="2"/>
        <v>Di</v>
      </c>
      <c r="AI3" s="86" t="str">
        <f t="shared" si="2"/>
        <v>Mi</v>
      </c>
      <c r="AJ3" s="90" t="str">
        <f t="shared" si="2"/>
        <v>Do</v>
      </c>
      <c r="AK3" s="199"/>
      <c r="AL3" s="196" t="s">
        <v>31</v>
      </c>
      <c r="AM3" s="196" t="s">
        <v>30</v>
      </c>
      <c r="AN3" s="196" t="s">
        <v>32</v>
      </c>
      <c r="AO3" s="196" t="s">
        <v>33</v>
      </c>
      <c r="AP3" s="196" t="s">
        <v>56</v>
      </c>
      <c r="AQ3" s="196" t="s">
        <v>59</v>
      </c>
      <c r="AR3" s="196" t="s">
        <v>1</v>
      </c>
    </row>
    <row r="4" spans="1:45" s="3" customFormat="1" ht="23.25" customHeight="1" x14ac:dyDescent="0.4">
      <c r="A4" s="9"/>
      <c r="B4" s="42"/>
      <c r="C4" s="201"/>
      <c r="D4" s="202"/>
      <c r="E4" s="202"/>
      <c r="F4" s="202"/>
      <c r="G4" s="87">
        <f>$C$2</f>
        <v>46113</v>
      </c>
      <c r="H4" s="87">
        <f>G4+1</f>
        <v>46114</v>
      </c>
      <c r="I4" s="87">
        <f t="shared" ref="I4:AJ4" si="3">H4+1</f>
        <v>46115</v>
      </c>
      <c r="J4" s="87">
        <f t="shared" si="3"/>
        <v>46116</v>
      </c>
      <c r="K4" s="87">
        <f t="shared" si="3"/>
        <v>46117</v>
      </c>
      <c r="L4" s="87">
        <f t="shared" si="3"/>
        <v>46118</v>
      </c>
      <c r="M4" s="87">
        <f t="shared" si="3"/>
        <v>46119</v>
      </c>
      <c r="N4" s="87">
        <f t="shared" si="3"/>
        <v>46120</v>
      </c>
      <c r="O4" s="87">
        <f t="shared" si="3"/>
        <v>46121</v>
      </c>
      <c r="P4" s="87">
        <f t="shared" si="3"/>
        <v>46122</v>
      </c>
      <c r="Q4" s="87">
        <f t="shared" si="3"/>
        <v>46123</v>
      </c>
      <c r="R4" s="87">
        <f t="shared" si="3"/>
        <v>46124</v>
      </c>
      <c r="S4" s="87">
        <f t="shared" si="3"/>
        <v>46125</v>
      </c>
      <c r="T4" s="87">
        <f t="shared" si="3"/>
        <v>46126</v>
      </c>
      <c r="U4" s="87">
        <f t="shared" si="3"/>
        <v>46127</v>
      </c>
      <c r="V4" s="87">
        <f t="shared" si="3"/>
        <v>46128</v>
      </c>
      <c r="W4" s="87">
        <f t="shared" si="3"/>
        <v>46129</v>
      </c>
      <c r="X4" s="87">
        <f t="shared" si="3"/>
        <v>46130</v>
      </c>
      <c r="Y4" s="87">
        <f t="shared" si="3"/>
        <v>46131</v>
      </c>
      <c r="Z4" s="87">
        <f t="shared" si="3"/>
        <v>46132</v>
      </c>
      <c r="AA4" s="87">
        <f t="shared" si="3"/>
        <v>46133</v>
      </c>
      <c r="AB4" s="87">
        <f t="shared" si="3"/>
        <v>46134</v>
      </c>
      <c r="AC4" s="87">
        <f t="shared" si="3"/>
        <v>46135</v>
      </c>
      <c r="AD4" s="87">
        <f t="shared" si="3"/>
        <v>46136</v>
      </c>
      <c r="AE4" s="87">
        <f t="shared" si="3"/>
        <v>46137</v>
      </c>
      <c r="AF4" s="87">
        <f t="shared" si="3"/>
        <v>46138</v>
      </c>
      <c r="AG4" s="87">
        <f t="shared" si="3"/>
        <v>46139</v>
      </c>
      <c r="AH4" s="87">
        <f t="shared" si="3"/>
        <v>46140</v>
      </c>
      <c r="AI4" s="87">
        <f t="shared" si="3"/>
        <v>46141</v>
      </c>
      <c r="AJ4" s="90">
        <f t="shared" si="3"/>
        <v>46142</v>
      </c>
      <c r="AK4" s="199"/>
      <c r="AL4" s="196"/>
      <c r="AM4" s="196" t="s">
        <v>28</v>
      </c>
      <c r="AN4" s="196"/>
      <c r="AO4" s="196"/>
      <c r="AP4" s="196"/>
      <c r="AQ4" s="196"/>
      <c r="AR4" s="196"/>
    </row>
    <row r="5" spans="1:45" ht="18.5" x14ac:dyDescent="0.45">
      <c r="A5" s="6"/>
      <c r="B5" s="185">
        <v>15</v>
      </c>
      <c r="C5" s="164" t="s">
        <v>4</v>
      </c>
      <c r="D5" s="51"/>
      <c r="E5" s="70" t="s">
        <v>52</v>
      </c>
      <c r="F5" s="32"/>
      <c r="G5" s="57">
        <v>10.5</v>
      </c>
      <c r="H5" s="57">
        <v>9</v>
      </c>
      <c r="I5" s="57"/>
      <c r="J5" s="12"/>
      <c r="K5" s="13"/>
      <c r="L5" s="12"/>
      <c r="M5" s="57">
        <v>10.5</v>
      </c>
      <c r="N5" s="57">
        <v>11</v>
      </c>
      <c r="O5" s="57">
        <v>9</v>
      </c>
      <c r="P5" s="57"/>
      <c r="Q5" s="11"/>
      <c r="R5" s="10"/>
      <c r="S5" s="57">
        <v>11</v>
      </c>
      <c r="T5" s="57">
        <v>11.5</v>
      </c>
      <c r="U5" s="57">
        <v>11.5</v>
      </c>
      <c r="V5" s="57">
        <v>9</v>
      </c>
      <c r="W5" s="57"/>
      <c r="X5" s="12"/>
      <c r="Y5" s="13"/>
      <c r="Z5" s="57">
        <v>10.5</v>
      </c>
      <c r="AA5" s="57">
        <v>10.5</v>
      </c>
      <c r="AB5" s="57">
        <v>10.5</v>
      </c>
      <c r="AC5" s="57">
        <v>10.5</v>
      </c>
      <c r="AD5" s="57"/>
      <c r="AE5" s="12"/>
      <c r="AF5" s="13"/>
      <c r="AG5" s="57">
        <v>10.5</v>
      </c>
      <c r="AH5" s="57">
        <v>10.5</v>
      </c>
      <c r="AI5" s="57">
        <v>10.5</v>
      </c>
      <c r="AJ5" s="57">
        <v>10.5</v>
      </c>
      <c r="AK5" s="16">
        <f t="shared" ref="AK5:AK46" si="4">SUM(G5:AJ5)</f>
        <v>177</v>
      </c>
      <c r="AL5" s="17"/>
      <c r="AM5" s="18"/>
      <c r="AN5" s="18"/>
      <c r="AO5" s="18"/>
      <c r="AP5" s="18"/>
      <c r="AQ5" s="18"/>
      <c r="AR5" s="18">
        <f>SUM(AL5:AQ5)</f>
        <v>0</v>
      </c>
    </row>
    <row r="6" spans="1:45" ht="18.5" x14ac:dyDescent="0.45">
      <c r="A6" s="6"/>
      <c r="B6" s="185">
        <v>15</v>
      </c>
      <c r="C6" s="80" t="s">
        <v>39</v>
      </c>
      <c r="D6" s="51"/>
      <c r="E6" s="70" t="s">
        <v>52</v>
      </c>
      <c r="F6" s="32"/>
      <c r="G6" s="57">
        <v>10.5</v>
      </c>
      <c r="H6" s="57">
        <v>9</v>
      </c>
      <c r="I6" s="57"/>
      <c r="J6" s="12"/>
      <c r="K6" s="13"/>
      <c r="L6" s="12"/>
      <c r="M6" s="57">
        <v>10.5</v>
      </c>
      <c r="N6" s="57">
        <v>11</v>
      </c>
      <c r="O6" s="57">
        <v>9</v>
      </c>
      <c r="P6" s="57"/>
      <c r="Q6" s="11"/>
      <c r="R6" s="10"/>
      <c r="S6" s="57">
        <v>11</v>
      </c>
      <c r="T6" s="57">
        <v>11.5</v>
      </c>
      <c r="U6" s="57">
        <v>11.5</v>
      </c>
      <c r="V6" s="57">
        <v>9</v>
      </c>
      <c r="W6" s="57"/>
      <c r="X6" s="12"/>
      <c r="Y6" s="13"/>
      <c r="Z6" s="57">
        <v>10.5</v>
      </c>
      <c r="AA6" s="57">
        <v>10.5</v>
      </c>
      <c r="AB6" s="57">
        <v>10.5</v>
      </c>
      <c r="AC6" s="57">
        <v>10.5</v>
      </c>
      <c r="AD6" s="57"/>
      <c r="AE6" s="12"/>
      <c r="AF6" s="13"/>
      <c r="AG6" s="57">
        <v>10.5</v>
      </c>
      <c r="AH6" s="57">
        <v>10.5</v>
      </c>
      <c r="AI6" s="57">
        <v>10.5</v>
      </c>
      <c r="AJ6" s="57">
        <v>10.5</v>
      </c>
      <c r="AK6" s="16">
        <f t="shared" si="4"/>
        <v>177</v>
      </c>
      <c r="AL6" s="17"/>
      <c r="AM6" s="18"/>
      <c r="AN6" s="18"/>
      <c r="AO6" s="18"/>
      <c r="AP6" s="18"/>
      <c r="AQ6" s="18"/>
      <c r="AR6" s="18">
        <f t="shared" ref="AR6:AR46" si="5">SUM(AL6:AQ6)</f>
        <v>0</v>
      </c>
    </row>
    <row r="7" spans="1:45" ht="18.5" x14ac:dyDescent="0.4">
      <c r="A7" s="6"/>
      <c r="B7" s="38"/>
      <c r="C7" s="76"/>
      <c r="D7" s="34"/>
      <c r="E7" s="72"/>
      <c r="F7" s="34"/>
      <c r="G7" s="10"/>
      <c r="H7" s="11"/>
      <c r="I7" s="12"/>
      <c r="J7" s="12"/>
      <c r="K7" s="13"/>
      <c r="L7" s="12"/>
      <c r="M7" s="12"/>
      <c r="N7" s="11"/>
      <c r="O7" s="11"/>
      <c r="P7" s="12"/>
      <c r="Q7" s="12"/>
      <c r="R7" s="13"/>
      <c r="S7" s="12"/>
      <c r="T7" s="12"/>
      <c r="U7" s="11"/>
      <c r="V7" s="11"/>
      <c r="W7" s="12"/>
      <c r="X7" s="12"/>
      <c r="Y7" s="13"/>
      <c r="Z7" s="12"/>
      <c r="AA7" s="12"/>
      <c r="AB7" s="11"/>
      <c r="AC7" s="11"/>
      <c r="AD7" s="12"/>
      <c r="AE7" s="12"/>
      <c r="AF7" s="13"/>
      <c r="AG7" s="12"/>
      <c r="AH7" s="12"/>
      <c r="AI7" s="12"/>
      <c r="AJ7" s="15"/>
      <c r="AK7" s="16">
        <f t="shared" si="4"/>
        <v>0</v>
      </c>
      <c r="AL7" s="17"/>
      <c r="AM7" s="18"/>
      <c r="AN7" s="18"/>
      <c r="AO7" s="18"/>
      <c r="AP7" s="18"/>
      <c r="AQ7" s="18"/>
      <c r="AR7" s="18">
        <f t="shared" si="5"/>
        <v>0</v>
      </c>
    </row>
    <row r="8" spans="1:45" ht="18.5" x14ac:dyDescent="0.45">
      <c r="A8" s="6"/>
      <c r="B8" s="185"/>
      <c r="C8" s="81" t="s">
        <v>5</v>
      </c>
      <c r="D8" s="32"/>
      <c r="E8" s="51" t="s">
        <v>128</v>
      </c>
      <c r="F8" s="31"/>
      <c r="G8" s="173">
        <v>8</v>
      </c>
      <c r="H8" s="173">
        <v>8</v>
      </c>
      <c r="I8" s="173">
        <v>6.5</v>
      </c>
      <c r="J8" s="11"/>
      <c r="K8" s="39"/>
      <c r="L8" s="11"/>
      <c r="M8" s="173">
        <v>8</v>
      </c>
      <c r="N8" s="173">
        <v>8</v>
      </c>
      <c r="O8" s="173">
        <v>8</v>
      </c>
      <c r="P8" s="173">
        <v>6.5</v>
      </c>
      <c r="Q8" s="11"/>
      <c r="R8" s="39"/>
      <c r="S8" s="173">
        <v>8</v>
      </c>
      <c r="T8" s="173">
        <v>8</v>
      </c>
      <c r="U8" s="173">
        <v>8</v>
      </c>
      <c r="V8" s="173">
        <v>8</v>
      </c>
      <c r="W8" s="173">
        <v>6.5</v>
      </c>
      <c r="X8" s="11"/>
      <c r="Y8" s="39"/>
      <c r="Z8" s="173">
        <v>8</v>
      </c>
      <c r="AA8" s="173">
        <v>8</v>
      </c>
      <c r="AB8" s="173">
        <v>8</v>
      </c>
      <c r="AC8" s="173">
        <v>8</v>
      </c>
      <c r="AD8" s="173">
        <v>6.5</v>
      </c>
      <c r="AE8" s="11"/>
      <c r="AF8" s="39"/>
      <c r="AG8" s="173">
        <v>8</v>
      </c>
      <c r="AH8" s="173">
        <v>8</v>
      </c>
      <c r="AI8" s="173">
        <v>8</v>
      </c>
      <c r="AJ8" s="173">
        <v>8</v>
      </c>
      <c r="AK8" s="16">
        <f t="shared" si="4"/>
        <v>162</v>
      </c>
      <c r="AL8" s="17"/>
      <c r="AM8" s="18"/>
      <c r="AN8" s="18"/>
      <c r="AO8" s="18"/>
      <c r="AP8" s="18"/>
      <c r="AQ8" s="18"/>
      <c r="AR8" s="18">
        <f t="shared" si="5"/>
        <v>0</v>
      </c>
    </row>
    <row r="9" spans="1:45" ht="18.5" x14ac:dyDescent="0.45">
      <c r="A9" s="6"/>
      <c r="B9" s="185"/>
      <c r="C9" s="80" t="s">
        <v>118</v>
      </c>
      <c r="D9" s="32"/>
      <c r="E9" s="51" t="s">
        <v>38</v>
      </c>
      <c r="F9" s="31"/>
      <c r="G9" s="173">
        <v>3</v>
      </c>
      <c r="H9" s="173">
        <v>3.5</v>
      </c>
      <c r="I9" s="173"/>
      <c r="J9" s="11"/>
      <c r="K9" s="39"/>
      <c r="L9" s="11"/>
      <c r="M9" s="173">
        <v>3.5</v>
      </c>
      <c r="N9" s="173">
        <v>3.5</v>
      </c>
      <c r="O9" s="173">
        <v>3.5</v>
      </c>
      <c r="P9" s="173"/>
      <c r="Q9" s="11"/>
      <c r="R9" s="39"/>
      <c r="S9" s="173">
        <v>3.5</v>
      </c>
      <c r="T9" s="173">
        <v>3.5</v>
      </c>
      <c r="U9" s="173">
        <v>3.5</v>
      </c>
      <c r="V9" s="173">
        <v>3.5</v>
      </c>
      <c r="W9" s="173"/>
      <c r="X9" s="11"/>
      <c r="Y9" s="39"/>
      <c r="Z9" s="173">
        <v>3.5</v>
      </c>
      <c r="AA9" s="173">
        <v>3.5</v>
      </c>
      <c r="AB9" s="173">
        <v>3.5</v>
      </c>
      <c r="AC9" s="173">
        <v>3.5</v>
      </c>
      <c r="AD9" s="173"/>
      <c r="AE9" s="11"/>
      <c r="AF9" s="39"/>
      <c r="AG9" s="173">
        <v>3.5</v>
      </c>
      <c r="AH9" s="173">
        <v>3.5</v>
      </c>
      <c r="AI9" s="173">
        <v>3.5</v>
      </c>
      <c r="AJ9" s="173">
        <v>3.5</v>
      </c>
      <c r="AK9" s="16">
        <f t="shared" si="4"/>
        <v>59</v>
      </c>
      <c r="AL9" s="17"/>
      <c r="AM9" s="18"/>
      <c r="AN9" s="18"/>
      <c r="AO9" s="18"/>
      <c r="AP9" s="18"/>
      <c r="AQ9" s="18"/>
      <c r="AR9" s="18">
        <f t="shared" si="5"/>
        <v>0</v>
      </c>
    </row>
    <row r="10" spans="1:45" ht="18.5" x14ac:dyDescent="0.45">
      <c r="A10" s="6"/>
      <c r="B10" s="38"/>
      <c r="C10" s="34"/>
      <c r="D10" s="32"/>
      <c r="E10" s="35"/>
      <c r="F10" s="31"/>
      <c r="G10" s="10"/>
      <c r="H10" s="11"/>
      <c r="I10" s="12"/>
      <c r="J10" s="12"/>
      <c r="K10" s="13"/>
      <c r="L10" s="12"/>
      <c r="M10" s="12"/>
      <c r="N10" s="11"/>
      <c r="O10" s="11"/>
      <c r="P10" s="12"/>
      <c r="Q10" s="12"/>
      <c r="R10" s="13"/>
      <c r="S10" s="12"/>
      <c r="T10" s="12"/>
      <c r="U10" s="11"/>
      <c r="V10" s="11"/>
      <c r="W10" s="12"/>
      <c r="X10" s="12"/>
      <c r="Y10" s="13"/>
      <c r="Z10" s="12"/>
      <c r="AA10" s="12"/>
      <c r="AB10" s="11"/>
      <c r="AC10" s="11"/>
      <c r="AD10" s="12"/>
      <c r="AE10" s="12"/>
      <c r="AF10" s="13"/>
      <c r="AG10" s="12"/>
      <c r="AH10" s="12"/>
      <c r="AI10" s="12"/>
      <c r="AJ10" s="12"/>
      <c r="AK10" s="16">
        <f t="shared" si="4"/>
        <v>0</v>
      </c>
      <c r="AL10" s="17"/>
      <c r="AM10" s="18"/>
      <c r="AN10" s="18"/>
      <c r="AO10" s="18"/>
      <c r="AP10" s="18"/>
      <c r="AQ10" s="18"/>
      <c r="AR10" s="18">
        <f t="shared" si="5"/>
        <v>0</v>
      </c>
    </row>
    <row r="11" spans="1:45" ht="18.5" x14ac:dyDescent="0.45">
      <c r="A11" s="6"/>
      <c r="B11" s="185">
        <v>17</v>
      </c>
      <c r="C11" s="167" t="s">
        <v>141</v>
      </c>
      <c r="D11" s="32"/>
      <c r="E11" s="67" t="s">
        <v>129</v>
      </c>
      <c r="F11" s="31"/>
      <c r="G11" s="103">
        <v>10</v>
      </c>
      <c r="H11" s="154">
        <v>10</v>
      </c>
      <c r="I11" s="154">
        <v>8</v>
      </c>
      <c r="J11" s="12"/>
      <c r="K11" s="13"/>
      <c r="L11" s="12"/>
      <c r="M11" s="103">
        <v>10</v>
      </c>
      <c r="N11" s="103">
        <v>11</v>
      </c>
      <c r="O11" s="154">
        <v>10</v>
      </c>
      <c r="P11" s="154">
        <v>6</v>
      </c>
      <c r="Q11" s="12"/>
      <c r="R11" s="13"/>
      <c r="S11" s="103"/>
      <c r="T11" s="103">
        <v>10</v>
      </c>
      <c r="U11" s="103">
        <v>10</v>
      </c>
      <c r="V11" s="154">
        <v>10</v>
      </c>
      <c r="W11" s="154">
        <v>10</v>
      </c>
      <c r="X11" s="12">
        <v>5</v>
      </c>
      <c r="Y11" s="13"/>
      <c r="Z11" s="103">
        <v>10</v>
      </c>
      <c r="AA11" s="103">
        <v>10</v>
      </c>
      <c r="AB11" s="103">
        <v>10</v>
      </c>
      <c r="AC11" s="154">
        <v>10</v>
      </c>
      <c r="AD11" s="154">
        <v>10</v>
      </c>
      <c r="AE11" s="12"/>
      <c r="AF11" s="13"/>
      <c r="AG11" s="103">
        <v>10</v>
      </c>
      <c r="AH11" s="103">
        <v>10</v>
      </c>
      <c r="AI11" s="154">
        <v>10</v>
      </c>
      <c r="AJ11" s="154">
        <v>10</v>
      </c>
      <c r="AK11" s="16">
        <f t="shared" si="4"/>
        <v>200</v>
      </c>
      <c r="AL11" s="17">
        <v>500</v>
      </c>
      <c r="AM11" s="18"/>
      <c r="AN11" s="18">
        <v>2510</v>
      </c>
      <c r="AO11" s="18"/>
      <c r="AP11" s="18"/>
      <c r="AQ11" s="18"/>
      <c r="AR11" s="18">
        <f t="shared" si="5"/>
        <v>3010</v>
      </c>
    </row>
    <row r="12" spans="1:45" ht="18.5" x14ac:dyDescent="0.45">
      <c r="A12" s="6"/>
      <c r="B12" s="185">
        <v>22</v>
      </c>
      <c r="C12" s="167" t="s">
        <v>142</v>
      </c>
      <c r="D12" s="51"/>
      <c r="E12" s="67" t="s">
        <v>129</v>
      </c>
      <c r="F12" s="31"/>
      <c r="G12" s="103">
        <v>10</v>
      </c>
      <c r="H12" s="154">
        <v>10</v>
      </c>
      <c r="I12" s="154">
        <v>8</v>
      </c>
      <c r="J12" s="12"/>
      <c r="K12" s="13"/>
      <c r="L12" s="12"/>
      <c r="M12" s="103">
        <v>10</v>
      </c>
      <c r="N12" s="103">
        <v>11</v>
      </c>
      <c r="O12" s="154">
        <v>10</v>
      </c>
      <c r="P12" s="154">
        <v>6</v>
      </c>
      <c r="Q12" s="12"/>
      <c r="R12" s="13"/>
      <c r="S12" s="103"/>
      <c r="T12" s="103">
        <v>10</v>
      </c>
      <c r="U12" s="103">
        <v>10</v>
      </c>
      <c r="V12" s="154">
        <v>10</v>
      </c>
      <c r="W12" s="154">
        <v>10</v>
      </c>
      <c r="X12" s="12">
        <v>5</v>
      </c>
      <c r="Y12" s="13"/>
      <c r="Z12" s="103">
        <v>10</v>
      </c>
      <c r="AA12" s="103">
        <v>10</v>
      </c>
      <c r="AB12" s="103">
        <v>10</v>
      </c>
      <c r="AC12" s="154">
        <v>10</v>
      </c>
      <c r="AD12" s="154">
        <v>10</v>
      </c>
      <c r="AE12" s="12"/>
      <c r="AF12" s="13"/>
      <c r="AG12" s="103">
        <v>10</v>
      </c>
      <c r="AH12" s="103">
        <v>10</v>
      </c>
      <c r="AI12" s="154">
        <v>10</v>
      </c>
      <c r="AJ12" s="154">
        <v>10</v>
      </c>
      <c r="AK12" s="16">
        <f t="shared" si="4"/>
        <v>200</v>
      </c>
      <c r="AL12" s="17">
        <v>1010</v>
      </c>
      <c r="AM12" s="18">
        <v>45</v>
      </c>
      <c r="AN12" s="18">
        <v>2510</v>
      </c>
      <c r="AO12" s="18"/>
      <c r="AP12" s="18"/>
      <c r="AQ12" s="18"/>
      <c r="AR12" s="18">
        <f t="shared" si="5"/>
        <v>3565</v>
      </c>
      <c r="AS12" t="s">
        <v>107</v>
      </c>
    </row>
    <row r="13" spans="1:45" ht="18.5" x14ac:dyDescent="0.45">
      <c r="A13" s="6"/>
      <c r="B13" s="185">
        <v>14</v>
      </c>
      <c r="C13" s="80" t="s">
        <v>9</v>
      </c>
      <c r="D13" s="32"/>
      <c r="E13" s="67" t="s">
        <v>129</v>
      </c>
      <c r="F13" s="31"/>
      <c r="G13" s="103">
        <v>10</v>
      </c>
      <c r="H13" s="154">
        <v>5</v>
      </c>
      <c r="I13" s="154"/>
      <c r="J13" s="12"/>
      <c r="K13" s="13"/>
      <c r="L13" s="12"/>
      <c r="M13" s="103">
        <v>10</v>
      </c>
      <c r="N13" s="103">
        <v>11</v>
      </c>
      <c r="O13" s="154">
        <v>10</v>
      </c>
      <c r="P13" s="154">
        <v>6</v>
      </c>
      <c r="Q13" s="12"/>
      <c r="R13" s="13"/>
      <c r="S13" s="103">
        <v>10</v>
      </c>
      <c r="T13" s="103">
        <v>10</v>
      </c>
      <c r="U13" s="103">
        <v>10</v>
      </c>
      <c r="V13" s="154">
        <v>10</v>
      </c>
      <c r="W13" s="154">
        <v>10</v>
      </c>
      <c r="X13" s="12">
        <v>5</v>
      </c>
      <c r="Y13" s="13"/>
      <c r="Z13" s="103">
        <v>10</v>
      </c>
      <c r="AA13" s="103">
        <v>10</v>
      </c>
      <c r="AB13" s="103">
        <v>10</v>
      </c>
      <c r="AC13" s="154">
        <v>10</v>
      </c>
      <c r="AD13" s="154">
        <v>10</v>
      </c>
      <c r="AE13" s="12">
        <v>5</v>
      </c>
      <c r="AF13" s="13"/>
      <c r="AG13" s="103">
        <v>10</v>
      </c>
      <c r="AH13" s="103">
        <v>10</v>
      </c>
      <c r="AI13" s="154">
        <v>10</v>
      </c>
      <c r="AJ13" s="154">
        <v>10</v>
      </c>
      <c r="AK13" s="16">
        <f t="shared" si="4"/>
        <v>202</v>
      </c>
      <c r="AL13" s="17"/>
      <c r="AM13" s="18"/>
      <c r="AN13" s="18"/>
      <c r="AO13" s="18"/>
      <c r="AP13" s="18">
        <v>810</v>
      </c>
      <c r="AQ13" s="18"/>
      <c r="AR13" s="18">
        <f t="shared" si="5"/>
        <v>810</v>
      </c>
    </row>
    <row r="14" spans="1:45" ht="18.5" x14ac:dyDescent="0.45">
      <c r="A14" s="6"/>
      <c r="B14" s="185">
        <v>14</v>
      </c>
      <c r="C14" s="83" t="s">
        <v>40</v>
      </c>
      <c r="D14" s="32"/>
      <c r="E14" s="67" t="s">
        <v>129</v>
      </c>
      <c r="F14" s="31"/>
      <c r="G14" s="103">
        <v>10</v>
      </c>
      <c r="H14" s="154">
        <v>10</v>
      </c>
      <c r="I14" s="154">
        <v>8</v>
      </c>
      <c r="J14" s="12"/>
      <c r="K14" s="13"/>
      <c r="L14" s="12"/>
      <c r="M14" s="103">
        <v>10</v>
      </c>
      <c r="N14" s="103">
        <v>11</v>
      </c>
      <c r="O14" s="154">
        <v>10</v>
      </c>
      <c r="P14" s="154">
        <v>6</v>
      </c>
      <c r="Q14" s="11"/>
      <c r="R14" s="13"/>
      <c r="S14" s="11"/>
      <c r="T14" s="11"/>
      <c r="U14" s="11"/>
      <c r="V14" s="11"/>
      <c r="W14" s="11"/>
      <c r="X14" s="11"/>
      <c r="Y14" s="13"/>
      <c r="Z14" s="11"/>
      <c r="AA14" s="11"/>
      <c r="AB14" s="11"/>
      <c r="AC14" s="11"/>
      <c r="AD14" s="11"/>
      <c r="AE14" s="11"/>
      <c r="AF14" s="13"/>
      <c r="AG14" s="11"/>
      <c r="AH14" s="11"/>
      <c r="AI14" s="11"/>
      <c r="AJ14" s="11"/>
      <c r="AK14" s="16">
        <f t="shared" si="4"/>
        <v>65</v>
      </c>
      <c r="AL14" s="17"/>
      <c r="AM14" s="18"/>
      <c r="AN14" s="18"/>
      <c r="AO14" s="18"/>
      <c r="AP14" s="18"/>
      <c r="AQ14" s="18"/>
      <c r="AR14" s="18">
        <f t="shared" si="5"/>
        <v>0</v>
      </c>
    </row>
    <row r="15" spans="1:45" ht="18.5" x14ac:dyDescent="0.45">
      <c r="A15" s="6"/>
      <c r="B15" s="185">
        <v>14</v>
      </c>
      <c r="C15" s="80" t="s">
        <v>35</v>
      </c>
      <c r="D15" s="32"/>
      <c r="E15" s="67" t="s">
        <v>129</v>
      </c>
      <c r="F15" s="31"/>
      <c r="G15" s="103">
        <v>10</v>
      </c>
      <c r="H15" s="154">
        <v>10</v>
      </c>
      <c r="I15" s="154">
        <v>8</v>
      </c>
      <c r="J15" s="12"/>
      <c r="K15" s="13"/>
      <c r="L15" s="12"/>
      <c r="M15" s="103">
        <v>10</v>
      </c>
      <c r="N15" s="103">
        <v>11</v>
      </c>
      <c r="O15" s="154">
        <v>10</v>
      </c>
      <c r="P15" s="154">
        <v>6</v>
      </c>
      <c r="Q15" s="12"/>
      <c r="R15" s="13"/>
      <c r="S15" s="103"/>
      <c r="T15" s="103"/>
      <c r="U15" s="103">
        <v>10</v>
      </c>
      <c r="V15" s="154">
        <v>10</v>
      </c>
      <c r="W15" s="154">
        <v>10</v>
      </c>
      <c r="X15" s="12">
        <v>5</v>
      </c>
      <c r="Y15" s="13"/>
      <c r="Z15" s="103">
        <v>10</v>
      </c>
      <c r="AA15" s="103">
        <v>10</v>
      </c>
      <c r="AB15" s="103">
        <v>10</v>
      </c>
      <c r="AC15" s="154">
        <v>10</v>
      </c>
      <c r="AD15" s="154">
        <v>10</v>
      </c>
      <c r="AE15" s="12">
        <v>5</v>
      </c>
      <c r="AF15" s="13"/>
      <c r="AG15" s="103">
        <v>10</v>
      </c>
      <c r="AH15" s="103">
        <v>10</v>
      </c>
      <c r="AI15" s="154">
        <v>10</v>
      </c>
      <c r="AJ15" s="154">
        <v>10</v>
      </c>
      <c r="AK15" s="16">
        <f t="shared" si="4"/>
        <v>195</v>
      </c>
      <c r="AL15" s="17"/>
      <c r="AM15" s="18"/>
      <c r="AN15" s="18"/>
      <c r="AO15" s="18"/>
      <c r="AP15" s="18"/>
      <c r="AQ15" s="18"/>
      <c r="AR15" s="18">
        <f t="shared" si="5"/>
        <v>0</v>
      </c>
    </row>
    <row r="16" spans="1:45" ht="18.5" x14ac:dyDescent="0.45">
      <c r="A16" s="6"/>
      <c r="B16" s="38"/>
      <c r="C16" s="177" t="s">
        <v>109</v>
      </c>
      <c r="D16" s="32" t="s">
        <v>58</v>
      </c>
      <c r="E16" s="67" t="s">
        <v>129</v>
      </c>
      <c r="F16" s="31"/>
      <c r="G16" s="103">
        <v>10</v>
      </c>
      <c r="H16" s="154">
        <v>5</v>
      </c>
      <c r="I16" s="154"/>
      <c r="J16" s="11"/>
      <c r="K16" s="13"/>
      <c r="L16" s="12"/>
      <c r="M16" s="103">
        <v>10</v>
      </c>
      <c r="N16" s="103">
        <v>10</v>
      </c>
      <c r="O16" s="154">
        <v>11</v>
      </c>
      <c r="P16" s="154">
        <v>6</v>
      </c>
      <c r="Q16" s="11"/>
      <c r="R16" s="13"/>
      <c r="S16" s="103">
        <v>10</v>
      </c>
      <c r="T16" s="103"/>
      <c r="U16" s="103">
        <v>10</v>
      </c>
      <c r="V16" s="154">
        <v>10</v>
      </c>
      <c r="W16" s="154">
        <v>10</v>
      </c>
      <c r="X16" s="11"/>
      <c r="Y16" s="13"/>
      <c r="Z16" s="103">
        <v>10</v>
      </c>
      <c r="AA16" s="103">
        <v>10</v>
      </c>
      <c r="AB16" s="103">
        <v>10</v>
      </c>
      <c r="AC16" s="154">
        <v>10</v>
      </c>
      <c r="AD16" s="154">
        <v>10</v>
      </c>
      <c r="AE16" s="11">
        <v>5</v>
      </c>
      <c r="AF16" s="13"/>
      <c r="AG16" s="103">
        <v>10</v>
      </c>
      <c r="AH16" s="103">
        <v>10</v>
      </c>
      <c r="AI16" s="154">
        <v>10</v>
      </c>
      <c r="AJ16" s="154">
        <v>5</v>
      </c>
      <c r="AK16" s="16">
        <f t="shared" si="4"/>
        <v>182</v>
      </c>
      <c r="AL16" s="17"/>
      <c r="AM16" s="18"/>
      <c r="AN16" s="18"/>
      <c r="AO16" s="18"/>
      <c r="AP16" s="18"/>
      <c r="AQ16" s="18"/>
      <c r="AR16" s="18">
        <f t="shared" si="5"/>
        <v>0</v>
      </c>
    </row>
    <row r="17" spans="1:44" ht="18.5" x14ac:dyDescent="0.45">
      <c r="A17" s="6"/>
      <c r="B17" s="38"/>
      <c r="C17" s="176" t="s">
        <v>110</v>
      </c>
      <c r="D17" s="32" t="s">
        <v>58</v>
      </c>
      <c r="E17" s="67" t="s">
        <v>129</v>
      </c>
      <c r="F17" s="31"/>
      <c r="G17" s="103">
        <v>10</v>
      </c>
      <c r="H17" s="154">
        <v>5</v>
      </c>
      <c r="I17" s="154"/>
      <c r="J17" s="11"/>
      <c r="K17" s="13"/>
      <c r="L17" s="12"/>
      <c r="M17" s="103">
        <v>10</v>
      </c>
      <c r="N17" s="103">
        <v>10</v>
      </c>
      <c r="O17" s="154">
        <v>11</v>
      </c>
      <c r="P17" s="154">
        <v>6</v>
      </c>
      <c r="Q17" s="11"/>
      <c r="R17" s="13"/>
      <c r="S17" s="103">
        <v>10</v>
      </c>
      <c r="T17" s="103">
        <v>10</v>
      </c>
      <c r="U17" s="103">
        <v>10</v>
      </c>
      <c r="V17" s="154">
        <v>10</v>
      </c>
      <c r="W17" s="154">
        <v>10</v>
      </c>
      <c r="X17" s="12">
        <v>5</v>
      </c>
      <c r="Y17" s="13"/>
      <c r="Z17" s="103">
        <v>10</v>
      </c>
      <c r="AA17" s="103">
        <v>10</v>
      </c>
      <c r="AB17" s="103">
        <v>10</v>
      </c>
      <c r="AC17" s="154">
        <v>10</v>
      </c>
      <c r="AD17" s="154">
        <v>10</v>
      </c>
      <c r="AE17" s="11">
        <v>5</v>
      </c>
      <c r="AF17" s="13"/>
      <c r="AG17" s="103">
        <v>10</v>
      </c>
      <c r="AH17" s="103">
        <v>10</v>
      </c>
      <c r="AI17" s="154">
        <v>10</v>
      </c>
      <c r="AJ17" s="154">
        <v>5</v>
      </c>
      <c r="AK17" s="16">
        <f t="shared" si="4"/>
        <v>197</v>
      </c>
      <c r="AL17" s="17"/>
      <c r="AM17" s="18"/>
      <c r="AN17" s="18"/>
      <c r="AO17" s="18"/>
      <c r="AP17" s="18"/>
      <c r="AQ17" s="18"/>
      <c r="AR17" s="18">
        <f t="shared" si="5"/>
        <v>0</v>
      </c>
    </row>
    <row r="18" spans="1:44" ht="18.5" x14ac:dyDescent="0.45">
      <c r="A18" s="6"/>
      <c r="B18" s="38"/>
      <c r="C18" s="176" t="s">
        <v>143</v>
      </c>
      <c r="D18" s="32" t="s">
        <v>76</v>
      </c>
      <c r="E18" s="67" t="s">
        <v>129</v>
      </c>
      <c r="F18" s="31"/>
      <c r="G18" s="103">
        <v>10</v>
      </c>
      <c r="H18" s="154"/>
      <c r="I18" s="154"/>
      <c r="J18" s="12"/>
      <c r="K18" s="13"/>
      <c r="L18" s="12"/>
      <c r="M18" s="103">
        <v>10</v>
      </c>
      <c r="N18" s="103">
        <v>10</v>
      </c>
      <c r="O18" s="154">
        <v>11</v>
      </c>
      <c r="P18" s="154">
        <v>6</v>
      </c>
      <c r="Q18" s="12"/>
      <c r="R18" s="13"/>
      <c r="S18" s="103">
        <v>10</v>
      </c>
      <c r="T18" s="103"/>
      <c r="U18" s="103"/>
      <c r="V18" s="154">
        <v>10</v>
      </c>
      <c r="W18" s="154">
        <v>10</v>
      </c>
      <c r="X18" s="11">
        <v>5</v>
      </c>
      <c r="Y18" s="13"/>
      <c r="Z18" s="103">
        <v>10</v>
      </c>
      <c r="AA18" s="103">
        <v>10</v>
      </c>
      <c r="AB18" s="103">
        <v>10</v>
      </c>
      <c r="AC18" s="154">
        <v>10</v>
      </c>
      <c r="AD18" s="154">
        <v>10</v>
      </c>
      <c r="AE18" s="11">
        <v>5</v>
      </c>
      <c r="AF18" s="13"/>
      <c r="AG18" s="103">
        <v>10</v>
      </c>
      <c r="AH18" s="103">
        <v>10</v>
      </c>
      <c r="AI18" s="154">
        <v>10</v>
      </c>
      <c r="AJ18" s="154">
        <v>5</v>
      </c>
      <c r="AK18" s="16">
        <f t="shared" si="4"/>
        <v>172</v>
      </c>
      <c r="AL18" s="17"/>
      <c r="AM18" s="18"/>
      <c r="AN18" s="18"/>
      <c r="AO18" s="18"/>
      <c r="AP18" s="18"/>
      <c r="AQ18" s="18"/>
      <c r="AR18" s="18">
        <f t="shared" si="5"/>
        <v>0</v>
      </c>
    </row>
    <row r="19" spans="1:44" ht="18.5" x14ac:dyDescent="0.45">
      <c r="A19" s="6"/>
      <c r="B19" s="38"/>
      <c r="C19" s="176" t="s">
        <v>137</v>
      </c>
      <c r="D19" s="32" t="s">
        <v>58</v>
      </c>
      <c r="E19" s="67" t="s">
        <v>129</v>
      </c>
      <c r="F19" s="31"/>
      <c r="G19" s="103">
        <v>10</v>
      </c>
      <c r="H19" s="154"/>
      <c r="I19" s="154"/>
      <c r="J19" s="12"/>
      <c r="K19" s="13"/>
      <c r="L19" s="12"/>
      <c r="M19" s="12"/>
      <c r="N19" s="11"/>
      <c r="O19" s="11"/>
      <c r="P19" s="12"/>
      <c r="Q19" s="11"/>
      <c r="R19" s="13"/>
      <c r="S19" s="103"/>
      <c r="T19" s="103"/>
      <c r="U19" s="103"/>
      <c r="V19" s="154">
        <v>10</v>
      </c>
      <c r="W19" s="154">
        <v>10</v>
      </c>
      <c r="X19" s="11">
        <v>5</v>
      </c>
      <c r="Y19" s="13"/>
      <c r="Z19" s="103">
        <v>10</v>
      </c>
      <c r="AA19" s="103">
        <v>10</v>
      </c>
      <c r="AB19" s="103">
        <v>10</v>
      </c>
      <c r="AC19" s="154">
        <v>10</v>
      </c>
      <c r="AD19" s="154">
        <v>10</v>
      </c>
      <c r="AE19" s="11">
        <v>5</v>
      </c>
      <c r="AF19" s="13"/>
      <c r="AG19" s="103">
        <v>10</v>
      </c>
      <c r="AH19" s="103">
        <v>10</v>
      </c>
      <c r="AI19" s="154">
        <v>10</v>
      </c>
      <c r="AJ19" s="154">
        <v>5</v>
      </c>
      <c r="AK19" s="16">
        <f t="shared" si="4"/>
        <v>125</v>
      </c>
      <c r="AL19" s="17"/>
      <c r="AM19" s="18"/>
      <c r="AN19" s="18"/>
      <c r="AO19" s="18"/>
      <c r="AP19" s="18"/>
      <c r="AQ19" s="18"/>
      <c r="AR19" s="18">
        <f t="shared" si="5"/>
        <v>0</v>
      </c>
    </row>
    <row r="20" spans="1:44" ht="18.5" x14ac:dyDescent="0.45">
      <c r="A20" s="6"/>
      <c r="B20" s="38"/>
      <c r="C20" s="176" t="s">
        <v>124</v>
      </c>
      <c r="D20" s="32" t="s">
        <v>76</v>
      </c>
      <c r="E20" s="67" t="s">
        <v>129</v>
      </c>
      <c r="F20" s="31"/>
      <c r="G20" s="103">
        <v>10</v>
      </c>
      <c r="H20" s="154">
        <v>5</v>
      </c>
      <c r="I20" s="154"/>
      <c r="J20" s="12"/>
      <c r="K20" s="13"/>
      <c r="L20" s="12"/>
      <c r="M20" s="12"/>
      <c r="N20" s="11"/>
      <c r="O20" s="11"/>
      <c r="P20" s="12"/>
      <c r="Q20" s="11"/>
      <c r="R20" s="13"/>
      <c r="S20" s="103"/>
      <c r="T20" s="103"/>
      <c r="U20" s="103"/>
      <c r="V20" s="154"/>
      <c r="W20" s="154"/>
      <c r="X20" s="11"/>
      <c r="Y20" s="13"/>
      <c r="Z20" s="12"/>
      <c r="AA20" s="12"/>
      <c r="AB20" s="11"/>
      <c r="AC20" s="11"/>
      <c r="AD20" s="12"/>
      <c r="AE20" s="11"/>
      <c r="AF20" s="13"/>
      <c r="AG20" s="11"/>
      <c r="AH20" s="12"/>
      <c r="AI20" s="12"/>
      <c r="AJ20" s="12"/>
      <c r="AK20" s="16">
        <f t="shared" si="4"/>
        <v>15</v>
      </c>
      <c r="AL20" s="17"/>
      <c r="AM20" s="18"/>
      <c r="AN20" s="18"/>
      <c r="AO20" s="18"/>
      <c r="AP20" s="18"/>
      <c r="AQ20" s="18"/>
      <c r="AR20" s="18">
        <f t="shared" si="5"/>
        <v>0</v>
      </c>
    </row>
    <row r="21" spans="1:44" ht="18.5" x14ac:dyDescent="0.4">
      <c r="A21" s="6"/>
      <c r="B21" s="38"/>
      <c r="C21" s="177" t="s">
        <v>134</v>
      </c>
      <c r="D21" s="21" t="s">
        <v>58</v>
      </c>
      <c r="E21" s="36"/>
      <c r="F21" s="21"/>
      <c r="G21" s="10"/>
      <c r="H21" s="11"/>
      <c r="I21" s="12"/>
      <c r="J21" s="12"/>
      <c r="K21" s="13"/>
      <c r="L21" s="12"/>
      <c r="M21" s="12"/>
      <c r="N21" s="11"/>
      <c r="O21" s="11"/>
      <c r="P21" s="12"/>
      <c r="Q21" s="12"/>
      <c r="R21" s="13"/>
      <c r="S21" s="12"/>
      <c r="T21" s="12"/>
      <c r="U21" s="11"/>
      <c r="V21" s="11"/>
      <c r="W21" s="12"/>
      <c r="X21" s="12"/>
      <c r="Y21" s="13"/>
      <c r="Z21" s="12"/>
      <c r="AA21" s="12"/>
      <c r="AB21" s="11"/>
      <c r="AC21" s="11"/>
      <c r="AD21" s="12"/>
      <c r="AE21" s="12"/>
      <c r="AF21" s="13"/>
      <c r="AG21" s="12"/>
      <c r="AH21" s="12"/>
      <c r="AI21" s="12"/>
      <c r="AJ21" s="12"/>
      <c r="AK21" s="16">
        <f t="shared" si="4"/>
        <v>0</v>
      </c>
      <c r="AL21" s="17"/>
      <c r="AM21" s="18"/>
      <c r="AN21" s="18"/>
      <c r="AO21" s="18"/>
      <c r="AP21" s="18"/>
      <c r="AQ21" s="18"/>
      <c r="AR21" s="18">
        <f t="shared" si="5"/>
        <v>0</v>
      </c>
    </row>
    <row r="22" spans="1:44" ht="18.5" x14ac:dyDescent="0.45">
      <c r="A22" s="6"/>
      <c r="B22" s="38"/>
      <c r="C22" s="176" t="s">
        <v>133</v>
      </c>
      <c r="D22" s="32" t="s">
        <v>58</v>
      </c>
      <c r="E22" s="51"/>
      <c r="F22" s="31"/>
      <c r="G22" s="10"/>
      <c r="H22" s="11"/>
      <c r="I22" s="12"/>
      <c r="J22" s="12"/>
      <c r="K22" s="13"/>
      <c r="L22" s="12"/>
      <c r="M22" s="12"/>
      <c r="N22" s="11"/>
      <c r="O22" s="11"/>
      <c r="P22" s="12"/>
      <c r="Q22" s="11"/>
      <c r="R22" s="10"/>
      <c r="S22" s="10"/>
      <c r="T22" s="10"/>
      <c r="U22" s="10"/>
      <c r="V22" s="10"/>
      <c r="W22" s="12"/>
      <c r="X22" s="11"/>
      <c r="Y22" s="10"/>
      <c r="Z22" s="10"/>
      <c r="AA22" s="10"/>
      <c r="AB22" s="10"/>
      <c r="AC22" s="10"/>
      <c r="AD22" s="12"/>
      <c r="AE22" s="11"/>
      <c r="AF22" s="10"/>
      <c r="AG22" s="10"/>
      <c r="AH22" s="10"/>
      <c r="AI22" s="10"/>
      <c r="AJ22" s="10"/>
      <c r="AK22" s="16">
        <f t="shared" si="4"/>
        <v>0</v>
      </c>
      <c r="AL22" s="17"/>
      <c r="AM22" s="18"/>
      <c r="AN22" s="18"/>
      <c r="AO22" s="18"/>
      <c r="AP22" s="18"/>
      <c r="AQ22" s="18"/>
      <c r="AR22" s="18">
        <f t="shared" si="5"/>
        <v>0</v>
      </c>
    </row>
    <row r="23" spans="1:44" ht="18.5" x14ac:dyDescent="0.45">
      <c r="A23" s="6"/>
      <c r="B23" s="185">
        <v>14</v>
      </c>
      <c r="C23" s="80" t="s">
        <v>73</v>
      </c>
      <c r="D23" s="32"/>
      <c r="E23" s="175" t="s">
        <v>83</v>
      </c>
      <c r="F23" s="31"/>
      <c r="G23" s="113">
        <v>0</v>
      </c>
      <c r="H23" s="113">
        <v>0</v>
      </c>
      <c r="I23" s="113">
        <v>0</v>
      </c>
      <c r="J23" s="12"/>
      <c r="K23" s="13"/>
      <c r="L23" s="12"/>
      <c r="M23" s="113">
        <v>10</v>
      </c>
      <c r="N23" s="113">
        <v>10</v>
      </c>
      <c r="O23" s="113">
        <v>10</v>
      </c>
      <c r="P23" s="113">
        <v>10</v>
      </c>
      <c r="Q23" s="11">
        <v>10</v>
      </c>
      <c r="R23" s="10"/>
      <c r="S23" s="113">
        <v>10</v>
      </c>
      <c r="T23" s="113">
        <v>10</v>
      </c>
      <c r="U23" s="113">
        <v>10</v>
      </c>
      <c r="V23" s="113">
        <v>10</v>
      </c>
      <c r="W23" s="113">
        <v>10</v>
      </c>
      <c r="X23" s="11">
        <v>10</v>
      </c>
      <c r="Y23" s="10"/>
      <c r="Z23" s="113">
        <v>10</v>
      </c>
      <c r="AA23" s="113">
        <v>10</v>
      </c>
      <c r="AB23" s="113">
        <v>10</v>
      </c>
      <c r="AC23" s="113">
        <v>10</v>
      </c>
      <c r="AD23" s="113">
        <v>10</v>
      </c>
      <c r="AE23" s="11">
        <v>9</v>
      </c>
      <c r="AF23" s="10"/>
      <c r="AG23" s="113">
        <v>10</v>
      </c>
      <c r="AH23" s="113">
        <v>10</v>
      </c>
      <c r="AI23" s="113"/>
      <c r="AJ23" s="113"/>
      <c r="AK23" s="16">
        <f t="shared" si="4"/>
        <v>189</v>
      </c>
      <c r="AL23" s="17"/>
      <c r="AM23" s="18"/>
      <c r="AN23" s="18"/>
      <c r="AO23" s="18"/>
      <c r="AP23" s="18">
        <v>510</v>
      </c>
      <c r="AQ23" s="18"/>
      <c r="AR23" s="18">
        <f t="shared" si="5"/>
        <v>510</v>
      </c>
    </row>
    <row r="24" spans="1:44" ht="18.5" x14ac:dyDescent="0.45">
      <c r="A24" s="6"/>
      <c r="B24" s="185">
        <v>13</v>
      </c>
      <c r="C24" s="80" t="s">
        <v>127</v>
      </c>
      <c r="D24" s="32"/>
      <c r="E24" s="175" t="s">
        <v>83</v>
      </c>
      <c r="F24" s="31"/>
      <c r="G24" s="113">
        <v>0</v>
      </c>
      <c r="H24" s="113">
        <v>0</v>
      </c>
      <c r="I24" s="113">
        <v>0</v>
      </c>
      <c r="J24" s="12"/>
      <c r="K24" s="13"/>
      <c r="L24" s="12"/>
      <c r="M24" s="113">
        <v>10</v>
      </c>
      <c r="N24" s="113">
        <v>10</v>
      </c>
      <c r="O24" s="113">
        <v>10</v>
      </c>
      <c r="P24" s="113">
        <v>10</v>
      </c>
      <c r="Q24" s="12">
        <v>10</v>
      </c>
      <c r="R24" s="10"/>
      <c r="S24" s="113">
        <v>10</v>
      </c>
      <c r="T24" s="113">
        <v>10</v>
      </c>
      <c r="U24" s="113">
        <v>10</v>
      </c>
      <c r="V24" s="113">
        <v>10</v>
      </c>
      <c r="W24" s="113">
        <v>10</v>
      </c>
      <c r="X24" s="11">
        <v>10</v>
      </c>
      <c r="Y24" s="10"/>
      <c r="Z24" s="113">
        <v>10</v>
      </c>
      <c r="AA24" s="113">
        <v>10</v>
      </c>
      <c r="AB24" s="113">
        <v>10</v>
      </c>
      <c r="AC24" s="113">
        <v>10</v>
      </c>
      <c r="AD24" s="113">
        <v>10</v>
      </c>
      <c r="AE24" s="12">
        <v>9</v>
      </c>
      <c r="AF24" s="10"/>
      <c r="AG24" s="113">
        <v>10</v>
      </c>
      <c r="AH24" s="113">
        <v>10</v>
      </c>
      <c r="AI24" s="113"/>
      <c r="AJ24" s="113"/>
      <c r="AK24" s="16">
        <f t="shared" si="4"/>
        <v>189</v>
      </c>
      <c r="AL24" s="17"/>
      <c r="AM24" s="18"/>
      <c r="AN24" s="18"/>
      <c r="AO24" s="18">
        <v>510</v>
      </c>
      <c r="AP24" s="18"/>
      <c r="AQ24" s="18"/>
      <c r="AR24" s="18">
        <f t="shared" si="5"/>
        <v>510</v>
      </c>
    </row>
    <row r="25" spans="1:44" ht="18.5" x14ac:dyDescent="0.45">
      <c r="A25" s="6"/>
      <c r="B25" s="185">
        <v>14</v>
      </c>
      <c r="C25" s="80" t="s">
        <v>74</v>
      </c>
      <c r="D25" s="21"/>
      <c r="E25" s="175" t="s">
        <v>83</v>
      </c>
      <c r="F25" s="32"/>
      <c r="G25" s="113">
        <v>0</v>
      </c>
      <c r="H25" s="113">
        <v>0</v>
      </c>
      <c r="I25" s="113">
        <v>0</v>
      </c>
      <c r="J25" s="12"/>
      <c r="K25" s="13"/>
      <c r="L25" s="12"/>
      <c r="M25" s="113">
        <v>10</v>
      </c>
      <c r="N25" s="113">
        <v>10</v>
      </c>
      <c r="O25" s="113">
        <v>10</v>
      </c>
      <c r="P25" s="113">
        <v>10</v>
      </c>
      <c r="Q25" s="11">
        <v>10</v>
      </c>
      <c r="R25" s="10"/>
      <c r="S25" s="113">
        <v>10</v>
      </c>
      <c r="T25" s="113">
        <v>10</v>
      </c>
      <c r="U25" s="113">
        <v>10</v>
      </c>
      <c r="V25" s="113">
        <v>10</v>
      </c>
      <c r="W25" s="113">
        <v>10</v>
      </c>
      <c r="X25" s="12">
        <v>10</v>
      </c>
      <c r="Y25" s="13"/>
      <c r="Z25" s="113">
        <v>10</v>
      </c>
      <c r="AA25" s="113">
        <v>10</v>
      </c>
      <c r="AB25" s="113">
        <v>10</v>
      </c>
      <c r="AC25" s="113">
        <v>10</v>
      </c>
      <c r="AD25" s="113">
        <v>10</v>
      </c>
      <c r="AE25" s="11">
        <v>9</v>
      </c>
      <c r="AF25" s="10"/>
      <c r="AG25" s="113">
        <v>10</v>
      </c>
      <c r="AH25" s="113">
        <v>10</v>
      </c>
      <c r="AI25" s="113"/>
      <c r="AJ25" s="113"/>
      <c r="AK25" s="16">
        <f t="shared" si="4"/>
        <v>189</v>
      </c>
      <c r="AL25" s="17"/>
      <c r="AM25" s="18"/>
      <c r="AN25" s="18"/>
      <c r="AO25" s="18"/>
      <c r="AP25" s="18">
        <v>510</v>
      </c>
      <c r="AQ25" s="18"/>
      <c r="AR25" s="18">
        <f t="shared" si="5"/>
        <v>510</v>
      </c>
    </row>
    <row r="26" spans="1:44" ht="18.5" x14ac:dyDescent="0.45">
      <c r="A26" s="6"/>
      <c r="B26" s="185">
        <v>14</v>
      </c>
      <c r="C26" s="80" t="s">
        <v>41</v>
      </c>
      <c r="D26" s="51"/>
      <c r="E26" s="175" t="s">
        <v>83</v>
      </c>
      <c r="F26" s="32"/>
      <c r="G26" s="113" t="s">
        <v>93</v>
      </c>
      <c r="H26" s="113" t="s">
        <v>93</v>
      </c>
      <c r="I26" s="113" t="s">
        <v>93</v>
      </c>
      <c r="J26" s="12"/>
      <c r="K26" s="13"/>
      <c r="L26" s="12"/>
      <c r="M26" s="113" t="s">
        <v>93</v>
      </c>
      <c r="N26" s="113" t="s">
        <v>93</v>
      </c>
      <c r="O26" s="113" t="s">
        <v>93</v>
      </c>
      <c r="P26" s="113" t="s">
        <v>93</v>
      </c>
      <c r="Q26" s="11"/>
      <c r="R26" s="10"/>
      <c r="S26" s="113" t="s">
        <v>93</v>
      </c>
      <c r="T26" s="113" t="s">
        <v>93</v>
      </c>
      <c r="U26" s="113" t="s">
        <v>93</v>
      </c>
      <c r="V26" s="113" t="s">
        <v>93</v>
      </c>
      <c r="W26" s="113" t="s">
        <v>93</v>
      </c>
      <c r="X26" s="11"/>
      <c r="Y26" s="10"/>
      <c r="Z26" s="113" t="s">
        <v>93</v>
      </c>
      <c r="AA26" s="113" t="s">
        <v>93</v>
      </c>
      <c r="AB26" s="113" t="s">
        <v>93</v>
      </c>
      <c r="AC26" s="113" t="s">
        <v>93</v>
      </c>
      <c r="AD26" s="113" t="s">
        <v>93</v>
      </c>
      <c r="AE26" s="11"/>
      <c r="AF26" s="10"/>
      <c r="AG26" s="113" t="s">
        <v>93</v>
      </c>
      <c r="AH26" s="113" t="s">
        <v>93</v>
      </c>
      <c r="AI26" s="113" t="s">
        <v>93</v>
      </c>
      <c r="AJ26" s="113" t="s">
        <v>93</v>
      </c>
      <c r="AK26" s="16">
        <f t="shared" si="4"/>
        <v>0</v>
      </c>
      <c r="AL26" s="17"/>
      <c r="AM26" s="18"/>
      <c r="AN26" s="18"/>
      <c r="AO26" s="18"/>
      <c r="AP26" s="18"/>
      <c r="AQ26" s="18"/>
      <c r="AR26" s="18">
        <f t="shared" si="5"/>
        <v>0</v>
      </c>
    </row>
    <row r="27" spans="1:44" ht="18.5" x14ac:dyDescent="0.45">
      <c r="A27" s="6"/>
      <c r="B27" s="38"/>
      <c r="C27" s="74"/>
      <c r="D27" s="32"/>
      <c r="E27" s="51"/>
      <c r="F27" s="32"/>
      <c r="G27" s="10"/>
      <c r="H27" s="11"/>
      <c r="I27" s="12"/>
      <c r="J27" s="12"/>
      <c r="K27" s="13"/>
      <c r="L27" s="12"/>
      <c r="M27" s="12"/>
      <c r="N27" s="11"/>
      <c r="O27" s="11"/>
      <c r="P27" s="12"/>
      <c r="Q27" s="11"/>
      <c r="R27" s="10"/>
      <c r="S27" s="11"/>
      <c r="T27" s="11"/>
      <c r="U27" s="11"/>
      <c r="V27" s="11"/>
      <c r="W27" s="12"/>
      <c r="X27" s="11"/>
      <c r="Y27" s="10"/>
      <c r="Z27" s="10"/>
      <c r="AA27" s="10"/>
      <c r="AB27" s="10"/>
      <c r="AC27" s="10"/>
      <c r="AD27" s="12"/>
      <c r="AE27" s="11"/>
      <c r="AF27" s="10"/>
      <c r="AG27" s="10"/>
      <c r="AH27" s="10"/>
      <c r="AI27" s="10"/>
      <c r="AJ27" s="10"/>
      <c r="AK27" s="16">
        <f t="shared" si="4"/>
        <v>0</v>
      </c>
      <c r="AL27" s="17"/>
      <c r="AM27" s="18"/>
      <c r="AN27" s="18"/>
      <c r="AO27" s="18"/>
      <c r="AP27" s="18"/>
      <c r="AQ27" s="18"/>
      <c r="AR27" s="18">
        <f t="shared" si="5"/>
        <v>0</v>
      </c>
    </row>
    <row r="28" spans="1:44" ht="18.5" x14ac:dyDescent="0.45">
      <c r="A28" s="6"/>
      <c r="B28" s="185">
        <v>18</v>
      </c>
      <c r="C28" s="167" t="s">
        <v>113</v>
      </c>
      <c r="D28" s="32"/>
      <c r="E28" s="52" t="s">
        <v>130</v>
      </c>
      <c r="F28" s="174" t="s">
        <v>139</v>
      </c>
      <c r="G28" s="104">
        <v>0</v>
      </c>
      <c r="H28" s="104">
        <v>0</v>
      </c>
      <c r="I28" s="104">
        <v>0</v>
      </c>
      <c r="J28" s="11"/>
      <c r="K28" s="10"/>
      <c r="L28" s="11"/>
      <c r="M28" s="104">
        <v>10</v>
      </c>
      <c r="N28" s="104">
        <v>10</v>
      </c>
      <c r="O28" s="104">
        <v>10</v>
      </c>
      <c r="P28" s="104">
        <v>10</v>
      </c>
      <c r="Q28" s="12">
        <v>10</v>
      </c>
      <c r="R28" s="13"/>
      <c r="S28" s="104">
        <v>10</v>
      </c>
      <c r="T28" s="104">
        <v>10</v>
      </c>
      <c r="U28" s="104">
        <v>10</v>
      </c>
      <c r="V28" s="104">
        <v>10</v>
      </c>
      <c r="W28" s="104">
        <v>10</v>
      </c>
      <c r="X28" s="11">
        <v>10</v>
      </c>
      <c r="Y28" s="10">
        <v>6</v>
      </c>
      <c r="Z28" s="158">
        <v>10</v>
      </c>
      <c r="AA28" s="158">
        <v>10</v>
      </c>
      <c r="AB28" s="158">
        <v>10</v>
      </c>
      <c r="AC28" s="158">
        <v>10</v>
      </c>
      <c r="AD28" s="158">
        <v>10</v>
      </c>
      <c r="AE28" s="12">
        <v>10</v>
      </c>
      <c r="AF28" s="10"/>
      <c r="AG28" s="158">
        <v>10</v>
      </c>
      <c r="AH28" s="158">
        <v>10</v>
      </c>
      <c r="AI28" s="158">
        <v>10</v>
      </c>
      <c r="AJ28" s="158">
        <v>10</v>
      </c>
      <c r="AK28" s="16">
        <f t="shared" si="4"/>
        <v>216</v>
      </c>
      <c r="AL28" s="161">
        <v>3510</v>
      </c>
      <c r="AM28" s="18"/>
      <c r="AN28" s="18"/>
      <c r="AO28" s="18">
        <v>1010</v>
      </c>
      <c r="AP28" s="18"/>
      <c r="AQ28" s="18"/>
      <c r="AR28" s="18">
        <f t="shared" si="5"/>
        <v>4520</v>
      </c>
    </row>
    <row r="29" spans="1:44" ht="18.5" x14ac:dyDescent="0.4">
      <c r="A29" s="6"/>
      <c r="B29" s="38"/>
      <c r="C29" s="163" t="s">
        <v>85</v>
      </c>
      <c r="D29" s="21"/>
      <c r="E29" s="52" t="s">
        <v>130</v>
      </c>
      <c r="F29" s="174" t="s">
        <v>139</v>
      </c>
      <c r="G29" s="104">
        <v>0</v>
      </c>
      <c r="H29" s="104">
        <v>0</v>
      </c>
      <c r="I29" s="104">
        <v>0</v>
      </c>
      <c r="J29" s="11"/>
      <c r="K29" s="10"/>
      <c r="L29" s="11"/>
      <c r="M29" s="104">
        <v>10</v>
      </c>
      <c r="N29" s="104">
        <v>10</v>
      </c>
      <c r="O29" s="104">
        <v>10</v>
      </c>
      <c r="P29" s="104">
        <v>10</v>
      </c>
      <c r="Q29" s="11">
        <v>10</v>
      </c>
      <c r="R29" s="10"/>
      <c r="S29" s="104">
        <v>10</v>
      </c>
      <c r="T29" s="104">
        <v>10</v>
      </c>
      <c r="U29" s="104">
        <v>10</v>
      </c>
      <c r="V29" s="104">
        <v>10</v>
      </c>
      <c r="W29" s="104">
        <v>10</v>
      </c>
      <c r="X29" s="12"/>
      <c r="Y29" s="13"/>
      <c r="Z29" s="158">
        <v>10</v>
      </c>
      <c r="AA29" s="158">
        <v>10</v>
      </c>
      <c r="AB29" s="158">
        <v>10</v>
      </c>
      <c r="AC29" s="158">
        <v>10</v>
      </c>
      <c r="AD29" s="158">
        <v>10</v>
      </c>
      <c r="AE29" s="11"/>
      <c r="AF29" s="10"/>
      <c r="AG29" s="158">
        <v>10</v>
      </c>
      <c r="AH29" s="158">
        <v>10</v>
      </c>
      <c r="AI29" s="158">
        <v>10</v>
      </c>
      <c r="AJ29" s="158">
        <v>10</v>
      </c>
      <c r="AK29" s="16">
        <f t="shared" si="4"/>
        <v>190</v>
      </c>
      <c r="AL29" s="17"/>
      <c r="AM29" s="18"/>
      <c r="AN29" s="18"/>
      <c r="AO29" s="18"/>
      <c r="AP29" s="18"/>
      <c r="AQ29" s="18"/>
      <c r="AR29" s="18">
        <f t="shared" si="5"/>
        <v>0</v>
      </c>
    </row>
    <row r="30" spans="1:44" ht="18.5" x14ac:dyDescent="0.4">
      <c r="A30" s="6"/>
      <c r="B30" s="38"/>
      <c r="C30" s="163" t="s">
        <v>86</v>
      </c>
      <c r="D30" s="51"/>
      <c r="E30" s="52" t="s">
        <v>130</v>
      </c>
      <c r="F30" s="174" t="s">
        <v>139</v>
      </c>
      <c r="G30" s="104">
        <v>0</v>
      </c>
      <c r="H30" s="104">
        <v>0</v>
      </c>
      <c r="I30" s="104">
        <v>0</v>
      </c>
      <c r="J30" s="11"/>
      <c r="K30" s="10"/>
      <c r="L30" s="11"/>
      <c r="M30" s="104">
        <v>10</v>
      </c>
      <c r="N30" s="104">
        <v>10</v>
      </c>
      <c r="O30" s="104">
        <v>10</v>
      </c>
      <c r="P30" s="104">
        <v>10</v>
      </c>
      <c r="Q30" s="11">
        <v>10</v>
      </c>
      <c r="R30" s="10"/>
      <c r="S30" s="104">
        <v>10</v>
      </c>
      <c r="T30" s="104">
        <v>10</v>
      </c>
      <c r="U30" s="104">
        <v>10</v>
      </c>
      <c r="V30" s="104">
        <v>10</v>
      </c>
      <c r="W30" s="104">
        <v>10</v>
      </c>
      <c r="X30" s="11">
        <v>10</v>
      </c>
      <c r="Y30" s="10">
        <v>6</v>
      </c>
      <c r="Z30" s="158">
        <v>10</v>
      </c>
      <c r="AA30" s="158">
        <v>10</v>
      </c>
      <c r="AB30" s="158">
        <v>10</v>
      </c>
      <c r="AC30" s="158">
        <v>10</v>
      </c>
      <c r="AD30" s="158">
        <v>10</v>
      </c>
      <c r="AE30" s="11"/>
      <c r="AF30" s="10"/>
      <c r="AG30" s="158">
        <v>10</v>
      </c>
      <c r="AH30" s="158">
        <v>10</v>
      </c>
      <c r="AI30" s="158">
        <v>10</v>
      </c>
      <c r="AJ30" s="158">
        <v>10</v>
      </c>
      <c r="AK30" s="16">
        <f t="shared" si="4"/>
        <v>206</v>
      </c>
      <c r="AL30" s="17"/>
      <c r="AM30" s="18"/>
      <c r="AN30" s="18"/>
      <c r="AO30" s="18"/>
      <c r="AP30" s="18"/>
      <c r="AQ30" s="18"/>
      <c r="AR30" s="18">
        <f t="shared" si="5"/>
        <v>0</v>
      </c>
    </row>
    <row r="31" spans="1:44" ht="18.5" x14ac:dyDescent="0.45">
      <c r="A31" s="6"/>
      <c r="B31" s="38"/>
      <c r="C31" s="73"/>
      <c r="D31" s="32"/>
      <c r="E31" s="51"/>
      <c r="F31" s="31"/>
      <c r="G31" s="10"/>
      <c r="H31" s="11"/>
      <c r="I31" s="12"/>
      <c r="J31" s="11"/>
      <c r="K31" s="10"/>
      <c r="L31" s="11"/>
      <c r="M31" s="11"/>
      <c r="N31" s="11"/>
      <c r="O31" s="11"/>
      <c r="P31" s="12"/>
      <c r="Q31" s="11"/>
      <c r="R31" s="10"/>
      <c r="S31" s="10"/>
      <c r="T31" s="10"/>
      <c r="U31" s="10"/>
      <c r="V31" s="10"/>
      <c r="W31" s="12"/>
      <c r="X31" s="11"/>
      <c r="Y31" s="10"/>
      <c r="Z31" s="10"/>
      <c r="AA31" s="10"/>
      <c r="AB31" s="10"/>
      <c r="AC31" s="10"/>
      <c r="AD31" s="12"/>
      <c r="AE31" s="11"/>
      <c r="AF31" s="10"/>
      <c r="AG31" s="10"/>
      <c r="AH31" s="10"/>
      <c r="AI31" s="10"/>
      <c r="AJ31" s="10"/>
      <c r="AK31" s="16">
        <f t="shared" si="4"/>
        <v>0</v>
      </c>
      <c r="AL31" s="17"/>
      <c r="AM31" s="18"/>
      <c r="AN31" s="18"/>
      <c r="AO31" s="18"/>
      <c r="AP31" s="18"/>
      <c r="AQ31" s="18"/>
      <c r="AR31" s="18">
        <f t="shared" si="5"/>
        <v>0</v>
      </c>
    </row>
    <row r="32" spans="1:44" ht="18.5" x14ac:dyDescent="0.45">
      <c r="A32" s="6"/>
      <c r="B32" s="185">
        <v>19</v>
      </c>
      <c r="C32" s="172" t="s">
        <v>126</v>
      </c>
      <c r="D32" s="32"/>
      <c r="E32" s="51" t="s">
        <v>131</v>
      </c>
      <c r="F32" s="31"/>
      <c r="G32" s="53">
        <v>10</v>
      </c>
      <c r="H32" s="53">
        <v>10</v>
      </c>
      <c r="I32" s="53"/>
      <c r="J32" s="12"/>
      <c r="K32" s="13"/>
      <c r="L32" s="11"/>
      <c r="M32" s="53">
        <v>10</v>
      </c>
      <c r="N32" s="53">
        <v>10</v>
      </c>
      <c r="O32" s="53">
        <v>10</v>
      </c>
      <c r="P32" s="53">
        <v>7</v>
      </c>
      <c r="Q32" s="12"/>
      <c r="R32" s="10"/>
      <c r="S32" s="53">
        <v>10</v>
      </c>
      <c r="T32" s="53">
        <v>10</v>
      </c>
      <c r="U32" s="53">
        <v>10</v>
      </c>
      <c r="V32" s="53">
        <v>10</v>
      </c>
      <c r="W32" s="53">
        <v>6</v>
      </c>
      <c r="X32" s="12"/>
      <c r="Y32" s="10"/>
      <c r="Z32" s="53">
        <v>10</v>
      </c>
      <c r="AA32" s="53">
        <v>10</v>
      </c>
      <c r="AB32" s="53">
        <v>10</v>
      </c>
      <c r="AC32" s="53">
        <v>10</v>
      </c>
      <c r="AD32" s="53"/>
      <c r="AE32" s="12"/>
      <c r="AF32" s="10"/>
      <c r="AG32" s="53">
        <v>9.5</v>
      </c>
      <c r="AH32" s="53">
        <v>9.5</v>
      </c>
      <c r="AI32" s="53">
        <v>10</v>
      </c>
      <c r="AJ32" s="53">
        <v>9</v>
      </c>
      <c r="AK32" s="16">
        <f t="shared" si="4"/>
        <v>181</v>
      </c>
      <c r="AL32" s="17">
        <v>1010</v>
      </c>
      <c r="AM32" s="18"/>
      <c r="AN32" s="18"/>
      <c r="AO32" s="18"/>
      <c r="AP32" s="18"/>
      <c r="AQ32" s="18"/>
      <c r="AR32" s="18">
        <f t="shared" si="5"/>
        <v>1010</v>
      </c>
    </row>
    <row r="33" spans="1:45" ht="18.5" x14ac:dyDescent="0.45">
      <c r="A33" s="6"/>
      <c r="B33" s="185">
        <v>17</v>
      </c>
      <c r="C33" s="168" t="s">
        <v>117</v>
      </c>
      <c r="D33" s="21"/>
      <c r="E33" s="51" t="s">
        <v>131</v>
      </c>
      <c r="F33" s="32"/>
      <c r="G33" s="53">
        <v>10</v>
      </c>
      <c r="H33" s="53">
        <v>10</v>
      </c>
      <c r="I33" s="53"/>
      <c r="J33" s="12"/>
      <c r="K33" s="13"/>
      <c r="L33" s="12"/>
      <c r="M33" s="53">
        <v>10</v>
      </c>
      <c r="N33" s="53">
        <v>10</v>
      </c>
      <c r="O33" s="53">
        <v>10</v>
      </c>
      <c r="P33" s="53">
        <v>7</v>
      </c>
      <c r="Q33" s="11"/>
      <c r="R33" s="10"/>
      <c r="S33" s="53">
        <v>10</v>
      </c>
      <c r="T33" s="53">
        <v>10</v>
      </c>
      <c r="U33" s="53">
        <v>10</v>
      </c>
      <c r="V33" s="53">
        <v>10</v>
      </c>
      <c r="W33" s="53">
        <v>6</v>
      </c>
      <c r="X33" s="11"/>
      <c r="Y33" s="10"/>
      <c r="Z33" s="53">
        <v>10</v>
      </c>
      <c r="AA33" s="53">
        <v>10</v>
      </c>
      <c r="AB33" s="53">
        <v>10</v>
      </c>
      <c r="AC33" s="53">
        <v>10</v>
      </c>
      <c r="AD33" s="53"/>
      <c r="AE33" s="11"/>
      <c r="AF33" s="10"/>
      <c r="AG33" s="53">
        <v>9.5</v>
      </c>
      <c r="AH33" s="53">
        <v>9.5</v>
      </c>
      <c r="AI33" s="53">
        <v>10</v>
      </c>
      <c r="AJ33" s="53">
        <v>9</v>
      </c>
      <c r="AK33" s="16">
        <f t="shared" si="4"/>
        <v>181</v>
      </c>
      <c r="AL33" s="17">
        <v>50</v>
      </c>
      <c r="AM33" s="18"/>
      <c r="AN33" s="18"/>
      <c r="AO33" s="18"/>
      <c r="AP33" s="18"/>
      <c r="AQ33" s="18"/>
      <c r="AR33" s="18">
        <f t="shared" si="5"/>
        <v>50</v>
      </c>
      <c r="AS33" t="s">
        <v>107</v>
      </c>
    </row>
    <row r="34" spans="1:45" ht="18.5" x14ac:dyDescent="0.45">
      <c r="A34" s="6"/>
      <c r="B34" s="185">
        <v>15</v>
      </c>
      <c r="C34" s="115" t="s">
        <v>108</v>
      </c>
      <c r="D34" s="21"/>
      <c r="E34" s="51" t="s">
        <v>131</v>
      </c>
      <c r="F34" s="32"/>
      <c r="G34" s="10"/>
      <c r="H34" s="154">
        <v>10</v>
      </c>
      <c r="I34" s="12"/>
      <c r="J34" s="12"/>
      <c r="K34" s="13"/>
      <c r="L34" s="12"/>
      <c r="M34" s="53">
        <v>10</v>
      </c>
      <c r="N34" s="53">
        <v>10</v>
      </c>
      <c r="O34" s="53">
        <v>10</v>
      </c>
      <c r="P34" s="53">
        <v>7</v>
      </c>
      <c r="Q34" s="11"/>
      <c r="R34" s="10"/>
      <c r="S34" s="53">
        <v>10</v>
      </c>
      <c r="T34" s="53">
        <v>10</v>
      </c>
      <c r="U34" s="53" t="s">
        <v>93</v>
      </c>
      <c r="V34" s="53">
        <v>10</v>
      </c>
      <c r="W34" s="103"/>
      <c r="X34" s="11"/>
      <c r="Y34" s="10"/>
      <c r="Z34" s="103">
        <v>10</v>
      </c>
      <c r="AA34" s="103">
        <v>10</v>
      </c>
      <c r="AB34" s="103">
        <v>10</v>
      </c>
      <c r="AC34" s="103">
        <v>10</v>
      </c>
      <c r="AD34" s="103">
        <v>10</v>
      </c>
      <c r="AE34" s="11">
        <v>5</v>
      </c>
      <c r="AF34" s="10"/>
      <c r="AG34" s="103">
        <v>10</v>
      </c>
      <c r="AH34" s="103">
        <v>10</v>
      </c>
      <c r="AI34" s="103">
        <v>10</v>
      </c>
      <c r="AJ34" s="103">
        <v>10</v>
      </c>
      <c r="AK34" s="16">
        <f t="shared" si="4"/>
        <v>172</v>
      </c>
      <c r="AL34" s="17"/>
      <c r="AM34" s="18"/>
      <c r="AN34" s="18"/>
      <c r="AO34" s="18"/>
      <c r="AP34" s="18">
        <v>410</v>
      </c>
      <c r="AQ34" s="18"/>
      <c r="AR34" s="18">
        <f t="shared" si="5"/>
        <v>410</v>
      </c>
    </row>
    <row r="35" spans="1:45" ht="18.5" x14ac:dyDescent="0.45">
      <c r="A35" s="6"/>
      <c r="B35" s="185"/>
      <c r="C35" s="80" t="s">
        <v>54</v>
      </c>
      <c r="D35" s="21"/>
      <c r="E35" s="51" t="s">
        <v>131</v>
      </c>
      <c r="F35" s="32"/>
      <c r="G35" s="53">
        <v>10</v>
      </c>
      <c r="H35" s="53">
        <v>10</v>
      </c>
      <c r="I35" s="53"/>
      <c r="J35" s="12"/>
      <c r="K35" s="13"/>
      <c r="L35" s="12"/>
      <c r="M35" s="12"/>
      <c r="N35" s="11"/>
      <c r="O35" s="11"/>
      <c r="P35" s="12"/>
      <c r="Q35" s="12"/>
      <c r="R35" s="13"/>
      <c r="S35" s="12"/>
      <c r="T35" s="12"/>
      <c r="U35" s="11"/>
      <c r="V35" s="11"/>
      <c r="W35" s="12"/>
      <c r="X35" s="12"/>
      <c r="Y35" s="13"/>
      <c r="Z35" s="12"/>
      <c r="AA35" s="12"/>
      <c r="AB35" s="11"/>
      <c r="AC35" s="11"/>
      <c r="AD35" s="12"/>
      <c r="AE35" s="12"/>
      <c r="AF35" s="13"/>
      <c r="AG35" s="12"/>
      <c r="AH35" s="12"/>
      <c r="AI35" s="12"/>
      <c r="AJ35" s="12"/>
      <c r="AK35" s="16">
        <f t="shared" si="4"/>
        <v>20</v>
      </c>
      <c r="AL35" s="17"/>
      <c r="AM35" s="18"/>
      <c r="AN35" s="18"/>
      <c r="AO35" s="18"/>
      <c r="AP35" s="18"/>
      <c r="AQ35" s="18"/>
      <c r="AR35" s="18">
        <f t="shared" si="5"/>
        <v>0</v>
      </c>
    </row>
    <row r="36" spans="1:45" ht="18.5" x14ac:dyDescent="0.45">
      <c r="A36" s="6"/>
      <c r="B36" s="185">
        <v>13</v>
      </c>
      <c r="C36" s="115" t="s">
        <v>105</v>
      </c>
      <c r="D36" s="21"/>
      <c r="E36" s="51" t="s">
        <v>131</v>
      </c>
      <c r="F36" s="32"/>
      <c r="G36" s="179">
        <v>8</v>
      </c>
      <c r="H36" s="179">
        <v>8</v>
      </c>
      <c r="I36" s="179">
        <v>6.5</v>
      </c>
      <c r="J36" s="12"/>
      <c r="K36" s="13"/>
      <c r="L36" s="12"/>
      <c r="M36" s="12"/>
      <c r="N36" s="11"/>
      <c r="O36" s="11"/>
      <c r="P36" s="12"/>
      <c r="Q36" s="11"/>
      <c r="R36" s="10"/>
      <c r="S36" s="11"/>
      <c r="T36" s="11"/>
      <c r="U36" s="11"/>
      <c r="V36" s="11"/>
      <c r="W36" s="12"/>
      <c r="X36" s="11"/>
      <c r="Y36" s="10"/>
      <c r="Z36" s="11"/>
      <c r="AA36" s="11"/>
      <c r="AB36" s="11"/>
      <c r="AC36" s="11"/>
      <c r="AD36" s="12"/>
      <c r="AE36" s="11"/>
      <c r="AF36" s="10"/>
      <c r="AG36" s="11"/>
      <c r="AH36" s="11"/>
      <c r="AI36" s="11"/>
      <c r="AJ36" s="11"/>
      <c r="AK36" s="16">
        <f t="shared" si="4"/>
        <v>22.5</v>
      </c>
      <c r="AL36" s="17"/>
      <c r="AM36" s="18"/>
      <c r="AN36" s="18"/>
      <c r="AO36" s="18"/>
      <c r="AP36" s="18"/>
      <c r="AQ36" s="18"/>
      <c r="AR36" s="18">
        <f t="shared" si="5"/>
        <v>0</v>
      </c>
    </row>
    <row r="37" spans="1:45" ht="18.5" x14ac:dyDescent="0.45">
      <c r="A37" s="6"/>
      <c r="B37" s="185">
        <v>13</v>
      </c>
      <c r="C37" s="115" t="s">
        <v>106</v>
      </c>
      <c r="D37" s="21"/>
      <c r="E37" s="51" t="s">
        <v>131</v>
      </c>
      <c r="F37" s="32"/>
      <c r="G37" s="179">
        <v>8</v>
      </c>
      <c r="H37" s="179">
        <v>8</v>
      </c>
      <c r="I37" s="179">
        <v>6.5</v>
      </c>
      <c r="J37" s="12"/>
      <c r="K37" s="13"/>
      <c r="L37" s="12"/>
      <c r="M37" s="12"/>
      <c r="N37" s="11"/>
      <c r="O37" s="11"/>
      <c r="P37" s="12"/>
      <c r="Q37" s="11"/>
      <c r="R37" s="10"/>
      <c r="S37" s="11"/>
      <c r="T37" s="11"/>
      <c r="U37" s="103">
        <v>10</v>
      </c>
      <c r="V37" s="103">
        <v>10</v>
      </c>
      <c r="W37" s="103">
        <v>10</v>
      </c>
      <c r="X37" s="11">
        <v>5</v>
      </c>
      <c r="Y37" s="10"/>
      <c r="Z37" s="103">
        <v>10</v>
      </c>
      <c r="AA37" s="103">
        <v>10</v>
      </c>
      <c r="AB37" s="103">
        <v>10</v>
      </c>
      <c r="AC37" s="103">
        <v>10</v>
      </c>
      <c r="AD37" s="103">
        <v>10</v>
      </c>
      <c r="AE37" s="11">
        <v>5</v>
      </c>
      <c r="AF37" s="10"/>
      <c r="AG37" s="103">
        <v>10</v>
      </c>
      <c r="AH37" s="103">
        <v>10</v>
      </c>
      <c r="AI37" s="103">
        <v>10</v>
      </c>
      <c r="AJ37" s="103">
        <v>10</v>
      </c>
      <c r="AK37" s="16">
        <f t="shared" si="4"/>
        <v>152.5</v>
      </c>
      <c r="AL37" s="17"/>
      <c r="AM37" s="18"/>
      <c r="AN37" s="18"/>
      <c r="AO37" s="18"/>
      <c r="AP37" s="18"/>
      <c r="AQ37" s="18"/>
      <c r="AR37" s="18">
        <f t="shared" si="5"/>
        <v>0</v>
      </c>
    </row>
    <row r="38" spans="1:45" ht="18.5" x14ac:dyDescent="0.45">
      <c r="A38" s="6"/>
      <c r="B38" s="185">
        <v>15</v>
      </c>
      <c r="C38" s="115" t="s">
        <v>135</v>
      </c>
      <c r="D38" s="21"/>
      <c r="E38" s="35"/>
      <c r="F38" s="32"/>
      <c r="G38" s="10"/>
      <c r="H38" s="11"/>
      <c r="I38" s="12"/>
      <c r="J38" s="12"/>
      <c r="K38" s="13"/>
      <c r="L38" s="12"/>
      <c r="M38" s="12"/>
      <c r="N38" s="11"/>
      <c r="O38" s="11"/>
      <c r="P38" s="12"/>
      <c r="Q38" s="12"/>
      <c r="R38" s="13"/>
      <c r="S38" s="12"/>
      <c r="T38" s="12"/>
      <c r="U38" s="11"/>
      <c r="V38" s="11"/>
      <c r="W38" s="12"/>
      <c r="X38" s="12"/>
      <c r="Y38" s="13"/>
      <c r="Z38" s="53">
        <v>10</v>
      </c>
      <c r="AA38" s="53">
        <v>10</v>
      </c>
      <c r="AB38" s="53">
        <v>10</v>
      </c>
      <c r="AC38" s="53">
        <v>10</v>
      </c>
      <c r="AD38" s="53"/>
      <c r="AE38" s="12"/>
      <c r="AF38" s="13"/>
      <c r="AG38" s="53">
        <v>9.5</v>
      </c>
      <c r="AH38" s="53">
        <v>9.5</v>
      </c>
      <c r="AI38" s="53">
        <v>10</v>
      </c>
      <c r="AJ38" s="53">
        <v>9</v>
      </c>
      <c r="AK38" s="16">
        <f t="shared" si="4"/>
        <v>78</v>
      </c>
      <c r="AL38" s="17"/>
      <c r="AM38" s="18"/>
      <c r="AN38" s="18"/>
      <c r="AO38" s="18"/>
      <c r="AP38" s="18"/>
      <c r="AQ38" s="18"/>
      <c r="AR38" s="18">
        <f t="shared" si="5"/>
        <v>0</v>
      </c>
    </row>
    <row r="39" spans="1:45" ht="18.5" x14ac:dyDescent="0.4">
      <c r="A39" s="6"/>
      <c r="B39" s="185">
        <v>14</v>
      </c>
      <c r="C39" s="115" t="s">
        <v>136</v>
      </c>
      <c r="D39" s="21"/>
      <c r="E39" s="36"/>
      <c r="F39" s="21"/>
      <c r="G39" s="10"/>
      <c r="H39" s="11"/>
      <c r="I39" s="12"/>
      <c r="J39" s="12"/>
      <c r="K39" s="13"/>
      <c r="L39" s="12"/>
      <c r="M39" s="12"/>
      <c r="N39" s="11"/>
      <c r="O39" s="11"/>
      <c r="P39" s="12"/>
      <c r="Q39" s="11"/>
      <c r="R39" s="10"/>
      <c r="S39" s="11"/>
      <c r="T39" s="11"/>
      <c r="U39" s="11"/>
      <c r="V39" s="11"/>
      <c r="W39" s="12"/>
      <c r="X39" s="11"/>
      <c r="Y39" s="10"/>
      <c r="Z39" s="53">
        <v>10</v>
      </c>
      <c r="AA39" s="53">
        <v>10</v>
      </c>
      <c r="AB39" s="53">
        <v>10</v>
      </c>
      <c r="AC39" s="53">
        <v>10</v>
      </c>
      <c r="AD39" s="53"/>
      <c r="AE39" s="11"/>
      <c r="AF39" s="10"/>
      <c r="AG39" s="53">
        <v>9.5</v>
      </c>
      <c r="AH39" s="53">
        <v>9.5</v>
      </c>
      <c r="AI39" s="53">
        <v>10</v>
      </c>
      <c r="AJ39" s="53">
        <v>9</v>
      </c>
      <c r="AK39" s="16">
        <f t="shared" si="4"/>
        <v>78</v>
      </c>
      <c r="AL39" s="17"/>
      <c r="AM39" s="18"/>
      <c r="AN39" s="18"/>
      <c r="AO39" s="18"/>
      <c r="AP39" s="18"/>
      <c r="AQ39" s="18"/>
      <c r="AR39" s="18">
        <f>SUM(AL39:AQ39)</f>
        <v>0</v>
      </c>
    </row>
    <row r="40" spans="1:45" ht="18.5" x14ac:dyDescent="0.4">
      <c r="A40" s="6"/>
      <c r="B40" s="38"/>
      <c r="C40" s="19"/>
      <c r="D40" s="21"/>
      <c r="E40" s="36"/>
      <c r="F40" s="21"/>
      <c r="G40" s="10"/>
      <c r="H40" s="11"/>
      <c r="I40" s="12"/>
      <c r="J40" s="12"/>
      <c r="K40" s="13"/>
      <c r="L40" s="12"/>
      <c r="M40" s="12"/>
      <c r="N40" s="11"/>
      <c r="O40" s="11"/>
      <c r="P40" s="12"/>
      <c r="Q40" s="11"/>
      <c r="R40" s="10"/>
      <c r="S40" s="11"/>
      <c r="T40" s="11"/>
      <c r="U40" s="11"/>
      <c r="V40" s="11"/>
      <c r="W40" s="12"/>
      <c r="X40" s="11"/>
      <c r="Y40" s="10"/>
      <c r="Z40" s="11"/>
      <c r="AA40" s="11"/>
      <c r="AB40" s="11"/>
      <c r="AC40" s="11"/>
      <c r="AD40" s="12"/>
      <c r="AE40" s="11"/>
      <c r="AF40" s="10"/>
      <c r="AG40" s="11"/>
      <c r="AH40" s="11"/>
      <c r="AI40" s="11"/>
      <c r="AJ40" s="11"/>
      <c r="AK40" s="16">
        <f t="shared" si="4"/>
        <v>0</v>
      </c>
      <c r="AL40" s="17"/>
      <c r="AM40" s="18"/>
      <c r="AN40" s="18"/>
      <c r="AO40" s="18"/>
      <c r="AP40" s="18"/>
      <c r="AQ40" s="18"/>
      <c r="AR40" s="18">
        <f t="shared" si="5"/>
        <v>0</v>
      </c>
    </row>
    <row r="41" spans="1:45" ht="18.5" x14ac:dyDescent="0.45">
      <c r="A41" s="6"/>
      <c r="B41" s="38"/>
      <c r="C41" s="176" t="s">
        <v>137</v>
      </c>
      <c r="D41" s="21"/>
      <c r="E41" s="67" t="s">
        <v>129</v>
      </c>
      <c r="F41" s="21"/>
      <c r="G41" s="10"/>
      <c r="H41" s="11"/>
      <c r="I41" s="12"/>
      <c r="J41" s="12"/>
      <c r="K41" s="13"/>
      <c r="L41" s="12"/>
      <c r="M41" s="103">
        <v>10</v>
      </c>
      <c r="N41" s="103">
        <v>10</v>
      </c>
      <c r="O41" s="154">
        <v>11</v>
      </c>
      <c r="P41" s="154">
        <v>6</v>
      </c>
      <c r="Q41" s="11"/>
      <c r="R41" s="10"/>
      <c r="S41" s="11"/>
      <c r="T41" s="11"/>
      <c r="U41" s="11"/>
      <c r="V41" s="11"/>
      <c r="W41" s="12"/>
      <c r="X41" s="11"/>
      <c r="Y41" s="10"/>
      <c r="Z41" s="11"/>
      <c r="AA41" s="11"/>
      <c r="AB41" s="11"/>
      <c r="AC41" s="11"/>
      <c r="AD41" s="12"/>
      <c r="AE41" s="11"/>
      <c r="AF41" s="10"/>
      <c r="AG41" s="11"/>
      <c r="AH41" s="11"/>
      <c r="AI41" s="11"/>
      <c r="AJ41" s="11"/>
      <c r="AK41" s="16">
        <f t="shared" si="4"/>
        <v>37</v>
      </c>
      <c r="AL41" s="17"/>
      <c r="AM41" s="18"/>
      <c r="AN41" s="18"/>
      <c r="AO41" s="18"/>
      <c r="AP41" s="18"/>
      <c r="AQ41" s="18"/>
      <c r="AR41" s="18">
        <f t="shared" si="5"/>
        <v>0</v>
      </c>
    </row>
    <row r="42" spans="1:45" ht="18.5" x14ac:dyDescent="0.45">
      <c r="A42" s="22"/>
      <c r="B42" s="38"/>
      <c r="C42" s="176" t="s">
        <v>138</v>
      </c>
      <c r="D42" s="21"/>
      <c r="E42" s="67" t="s">
        <v>129</v>
      </c>
      <c r="F42" s="21"/>
      <c r="G42" s="10"/>
      <c r="H42" s="11"/>
      <c r="I42" s="12"/>
      <c r="J42" s="12"/>
      <c r="K42" s="13"/>
      <c r="L42" s="12"/>
      <c r="M42" s="103">
        <v>10</v>
      </c>
      <c r="N42" s="103">
        <v>10</v>
      </c>
      <c r="O42" s="154">
        <v>11</v>
      </c>
      <c r="P42" s="154">
        <v>6</v>
      </c>
      <c r="Q42" s="11"/>
      <c r="R42" s="10"/>
      <c r="S42" s="11"/>
      <c r="T42" s="11"/>
      <c r="U42" s="11"/>
      <c r="V42" s="11"/>
      <c r="W42" s="12"/>
      <c r="X42" s="11"/>
      <c r="Y42" s="10"/>
      <c r="Z42" s="11"/>
      <c r="AA42" s="11"/>
      <c r="AB42" s="11"/>
      <c r="AC42" s="11"/>
      <c r="AD42" s="12"/>
      <c r="AE42" s="11"/>
      <c r="AF42" s="10"/>
      <c r="AG42" s="103"/>
      <c r="AH42" s="103"/>
      <c r="AI42" s="103"/>
      <c r="AJ42" s="103"/>
      <c r="AK42" s="16">
        <f t="shared" si="4"/>
        <v>37</v>
      </c>
      <c r="AL42" s="17"/>
      <c r="AM42" s="18"/>
      <c r="AN42" s="18"/>
      <c r="AO42" s="18"/>
      <c r="AP42" s="18"/>
      <c r="AQ42" s="18"/>
      <c r="AR42" s="18">
        <f t="shared" si="5"/>
        <v>0</v>
      </c>
    </row>
    <row r="43" spans="1:45" ht="18.5" x14ac:dyDescent="0.45">
      <c r="A43" s="6"/>
      <c r="B43" s="185">
        <v>13</v>
      </c>
      <c r="C43" s="115" t="s">
        <v>140</v>
      </c>
      <c r="D43" s="21"/>
      <c r="E43" s="67" t="s">
        <v>129</v>
      </c>
      <c r="F43" s="37">
        <v>65</v>
      </c>
      <c r="G43" s="10"/>
      <c r="H43" s="11"/>
      <c r="I43" s="12"/>
      <c r="J43" s="12"/>
      <c r="K43" s="13"/>
      <c r="L43" s="12"/>
      <c r="M43" s="12"/>
      <c r="N43" s="11"/>
      <c r="O43" s="11"/>
      <c r="P43" s="12"/>
      <c r="Q43" s="12"/>
      <c r="R43" s="13"/>
      <c r="S43" s="12"/>
      <c r="T43" s="12"/>
      <c r="U43" s="11"/>
      <c r="V43" s="11"/>
      <c r="W43" s="12"/>
      <c r="X43" s="12"/>
      <c r="Y43" s="13"/>
      <c r="Z43" s="12"/>
      <c r="AA43" s="103">
        <v>10</v>
      </c>
      <c r="AB43" s="103">
        <v>10</v>
      </c>
      <c r="AC43" s="103">
        <v>10</v>
      </c>
      <c r="AD43" s="103">
        <v>10</v>
      </c>
      <c r="AE43" s="12">
        <v>5</v>
      </c>
      <c r="AF43" s="13"/>
      <c r="AG43" s="103">
        <v>10</v>
      </c>
      <c r="AH43" s="103">
        <v>10</v>
      </c>
      <c r="AI43" s="103">
        <v>10</v>
      </c>
      <c r="AJ43" s="103">
        <v>10</v>
      </c>
      <c r="AK43" s="16">
        <f t="shared" si="4"/>
        <v>85</v>
      </c>
      <c r="AL43" s="17"/>
      <c r="AM43" s="18"/>
      <c r="AN43" s="18"/>
      <c r="AO43" s="18"/>
      <c r="AP43" s="18">
        <v>310</v>
      </c>
      <c r="AQ43" s="18"/>
      <c r="AR43" s="18">
        <f t="shared" si="5"/>
        <v>310</v>
      </c>
    </row>
    <row r="44" spans="1:45" ht="18.5" x14ac:dyDescent="0.45">
      <c r="A44" s="6"/>
      <c r="B44" s="38"/>
      <c r="C44" s="19"/>
      <c r="D44" s="21"/>
      <c r="E44" s="33"/>
      <c r="F44" s="37"/>
      <c r="G44" s="10"/>
      <c r="H44" s="11"/>
      <c r="I44" s="12"/>
      <c r="J44" s="12"/>
      <c r="K44" s="13"/>
      <c r="L44" s="12"/>
      <c r="M44" s="12"/>
      <c r="N44" s="11"/>
      <c r="O44" s="11"/>
      <c r="P44" s="12"/>
      <c r="Q44" s="12"/>
      <c r="R44" s="13"/>
      <c r="S44" s="12"/>
      <c r="T44" s="12"/>
      <c r="U44" s="11"/>
      <c r="V44" s="11"/>
      <c r="W44" s="12"/>
      <c r="X44" s="12"/>
      <c r="Y44" s="13"/>
      <c r="Z44" s="12"/>
      <c r="AA44" s="12"/>
      <c r="AB44" s="11"/>
      <c r="AC44" s="11"/>
      <c r="AD44" s="12"/>
      <c r="AE44" s="12"/>
      <c r="AF44" s="13"/>
      <c r="AG44" s="12"/>
      <c r="AH44" s="12"/>
      <c r="AI44" s="12"/>
      <c r="AJ44" s="12"/>
      <c r="AK44" s="16">
        <f t="shared" si="4"/>
        <v>0</v>
      </c>
      <c r="AL44" s="17"/>
      <c r="AM44" s="18"/>
      <c r="AN44" s="18"/>
      <c r="AO44" s="18"/>
      <c r="AP44" s="18"/>
      <c r="AQ44" s="18"/>
      <c r="AR44" s="18">
        <f t="shared" si="5"/>
        <v>0</v>
      </c>
    </row>
    <row r="45" spans="1:45" ht="18.5" x14ac:dyDescent="0.4">
      <c r="A45" s="6"/>
      <c r="B45" s="38"/>
      <c r="C45" s="19"/>
      <c r="D45" s="21"/>
      <c r="E45" s="36"/>
      <c r="F45" s="21"/>
      <c r="G45" s="10"/>
      <c r="H45" s="11"/>
      <c r="I45" s="12"/>
      <c r="J45" s="12"/>
      <c r="K45" s="13"/>
      <c r="L45" s="12"/>
      <c r="M45" s="12"/>
      <c r="N45" s="11"/>
      <c r="O45" s="11"/>
      <c r="P45" s="12"/>
      <c r="Q45" s="12"/>
      <c r="R45" s="13"/>
      <c r="S45" s="12"/>
      <c r="T45" s="12"/>
      <c r="U45" s="11"/>
      <c r="V45" s="11"/>
      <c r="W45" s="12"/>
      <c r="X45" s="12"/>
      <c r="Y45" s="13"/>
      <c r="Z45" s="12"/>
      <c r="AA45" s="12"/>
      <c r="AB45" s="11"/>
      <c r="AC45" s="11"/>
      <c r="AD45" s="12"/>
      <c r="AE45" s="12"/>
      <c r="AF45" s="13"/>
      <c r="AG45" s="12"/>
      <c r="AH45" s="12"/>
      <c r="AI45" s="12"/>
      <c r="AJ45" s="12"/>
      <c r="AK45" s="16">
        <f t="shared" si="4"/>
        <v>0</v>
      </c>
      <c r="AL45" s="17"/>
      <c r="AM45" s="18"/>
      <c r="AN45" s="18"/>
      <c r="AO45" s="18"/>
      <c r="AP45" s="18"/>
      <c r="AQ45" s="18"/>
      <c r="AR45" s="18">
        <f t="shared" si="5"/>
        <v>0</v>
      </c>
    </row>
    <row r="46" spans="1:45" ht="18.5" x14ac:dyDescent="0.45">
      <c r="A46" s="22"/>
      <c r="B46" s="84"/>
      <c r="C46" s="19"/>
      <c r="D46" s="21"/>
      <c r="E46" s="36"/>
      <c r="F46" s="21"/>
      <c r="G46" s="10"/>
      <c r="H46" s="11"/>
      <c r="I46" s="12"/>
      <c r="J46" s="12"/>
      <c r="K46" s="13"/>
      <c r="L46" s="12"/>
      <c r="M46" s="12"/>
      <c r="N46" s="11"/>
      <c r="O46" s="11"/>
      <c r="P46" s="12"/>
      <c r="Q46" s="12"/>
      <c r="R46" s="13"/>
      <c r="S46" s="12"/>
      <c r="T46" s="12"/>
      <c r="U46" s="11"/>
      <c r="V46" s="11"/>
      <c r="W46" s="12"/>
      <c r="X46" s="12"/>
      <c r="Y46" s="13"/>
      <c r="Z46" s="12"/>
      <c r="AA46" s="12"/>
      <c r="AB46" s="11"/>
      <c r="AC46" s="11"/>
      <c r="AD46" s="12"/>
      <c r="AE46" s="12"/>
      <c r="AF46" s="13"/>
      <c r="AG46" s="12"/>
      <c r="AH46" s="12"/>
      <c r="AI46" s="12"/>
      <c r="AJ46" s="12"/>
      <c r="AK46" s="16">
        <f t="shared" si="4"/>
        <v>0</v>
      </c>
      <c r="AL46" s="17"/>
      <c r="AM46" s="18"/>
      <c r="AN46" s="18"/>
      <c r="AO46" s="18"/>
      <c r="AP46" s="18"/>
      <c r="AQ46" s="18"/>
      <c r="AR46" s="18">
        <f t="shared" si="5"/>
        <v>0</v>
      </c>
    </row>
    <row r="47" spans="1:45" x14ac:dyDescent="0.4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3"/>
      <c r="AL47" s="114">
        <v>46121</v>
      </c>
      <c r="AM47" s="114">
        <v>46129</v>
      </c>
      <c r="AN47" s="114">
        <v>46129</v>
      </c>
      <c r="AO47" s="114">
        <v>46134</v>
      </c>
      <c r="AP47" s="114">
        <v>46140</v>
      </c>
      <c r="AQ47" s="22"/>
      <c r="AR47" s="22"/>
    </row>
    <row r="48" spans="1:45" s="5" customFormat="1" x14ac:dyDescent="0.4">
      <c r="A48" s="24"/>
      <c r="B48" s="24" t="s">
        <v>72</v>
      </c>
      <c r="C48" s="91">
        <f>COUNTIF(C5:C46,"*")</f>
        <v>34</v>
      </c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>
        <v>6</v>
      </c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5">
        <f>SUM(AK5:AK46)</f>
        <v>4351</v>
      </c>
      <c r="AL48" s="24"/>
      <c r="AM48" s="24"/>
      <c r="AN48" s="24"/>
      <c r="AO48" s="24"/>
      <c r="AP48" s="24"/>
      <c r="AQ48" s="24"/>
      <c r="AR48" s="26">
        <f>SUM(AR5:AR46)</f>
        <v>15215</v>
      </c>
    </row>
    <row r="49" spans="25:25" x14ac:dyDescent="0.4">
      <c r="Y49">
        <v>6</v>
      </c>
    </row>
  </sheetData>
  <mergeCells count="14">
    <mergeCell ref="C3:C4"/>
    <mergeCell ref="D3:D4"/>
    <mergeCell ref="E3:E4"/>
    <mergeCell ref="F3:F4"/>
    <mergeCell ref="AL3:AL4"/>
    <mergeCell ref="AO3:AO4"/>
    <mergeCell ref="AP3:AP4"/>
    <mergeCell ref="AQ3:AQ4"/>
    <mergeCell ref="AR3:AR4"/>
    <mergeCell ref="D2:F2"/>
    <mergeCell ref="AK2:AK4"/>
    <mergeCell ref="AL2:AR2"/>
    <mergeCell ref="AM3:AM4"/>
    <mergeCell ref="AN3:AN4"/>
  </mergeCells>
  <conditionalFormatting sqref="F28:AJ30">
    <cfRule type="expression" dxfId="138" priority="58">
      <formula>OR(F$3="Sa",F$3="So")</formula>
    </cfRule>
  </conditionalFormatting>
  <conditionalFormatting sqref="G34:I34">
    <cfRule type="expression" dxfId="136" priority="128">
      <formula>OR(G$3="Sa",G$3="So")</formula>
    </cfRule>
  </conditionalFormatting>
  <conditionalFormatting sqref="G11:M18">
    <cfRule type="expression" dxfId="135" priority="578">
      <formula>OR(G$3="Sa",G$3="So")</formula>
    </cfRule>
  </conditionalFormatting>
  <conditionalFormatting sqref="G19:R20">
    <cfRule type="expression" dxfId="133" priority="2">
      <formula>OR(G$3="Sa",G$3="So")</formula>
    </cfRule>
  </conditionalFormatting>
  <conditionalFormatting sqref="G43:AA43">
    <cfRule type="expression" dxfId="130" priority="96">
      <formula>OR(G$3="Sa",G$3="So")</formula>
    </cfRule>
  </conditionalFormatting>
  <conditionalFormatting sqref="G3:AJ10 J32:L34 Q32:R34 X32:Y34 AE32:AF34 J35:AJ36 G38:Y39 G40:AJ40 G41:L42 G44:AJ46">
    <cfRule type="expression" dxfId="129" priority="602">
      <formula>OR(G$3="Sa",G$3="So")</formula>
    </cfRule>
  </conditionalFormatting>
  <conditionalFormatting sqref="G21:AJ27 G31:AJ31">
    <cfRule type="expression" dxfId="126" priority="202">
      <formula>OR(G$3="Sa",G$3="So")</formula>
    </cfRule>
  </conditionalFormatting>
  <conditionalFormatting sqref="J37:U37">
    <cfRule type="expression" dxfId="124" priority="192">
      <formula>OR(J$3="Sa",J$3="So")</formula>
    </cfRule>
  </conditionalFormatting>
  <conditionalFormatting sqref="M41">
    <cfRule type="expression" dxfId="122" priority="10">
      <formula>OR(M$3="Sa",M$3="So")</formula>
    </cfRule>
  </conditionalFormatting>
  <conditionalFormatting sqref="M42">
    <cfRule type="expression" dxfId="120" priority="16">
      <formula>OR(M$3="Sa",M$3="So")</formula>
    </cfRule>
  </conditionalFormatting>
  <conditionalFormatting sqref="M42:AF42">
    <cfRule type="expression" dxfId="117" priority="14">
      <formula>OR(M$3="Sa",M$3="So")</formula>
    </cfRule>
  </conditionalFormatting>
  <conditionalFormatting sqref="M41:AJ41">
    <cfRule type="expression" dxfId="115" priority="8">
      <formula>OR(M$3="Sa",M$3="So")</formula>
    </cfRule>
  </conditionalFormatting>
  <conditionalFormatting sqref="N12:P18">
    <cfRule type="expression" dxfId="114" priority="50">
      <formula>OR(N$3="Sa",N$3="So")</formula>
    </cfRule>
  </conditionalFormatting>
  <conditionalFormatting sqref="N41:P42">
    <cfRule type="expression" dxfId="112" priority="6">
      <formula>OR(N$3="Sa",N$3="So")</formula>
    </cfRule>
  </conditionalFormatting>
  <conditionalFormatting sqref="N11:R11">
    <cfRule type="expression" dxfId="110" priority="572">
      <formula>OR(N$3="Sa",N$3="So")</formula>
    </cfRule>
  </conditionalFormatting>
  <conditionalFormatting sqref="Q12:R15 M16:R18">
    <cfRule type="expression" dxfId="108" priority="532">
      <formula>OR(M$3="Sa",M$3="So")</formula>
    </cfRule>
  </conditionalFormatting>
  <conditionalFormatting sqref="S11:S20 T14:W14">
    <cfRule type="expression" dxfId="106" priority="528">
      <formula>OR(S$3="Sa",S$3="So")</formula>
    </cfRule>
  </conditionalFormatting>
  <conditionalFormatting sqref="S11:T13 S15:T20">
    <cfRule type="expression" dxfId="105" priority="522">
      <formula>OR(S$3="Sa",S$3="So")</formula>
    </cfRule>
  </conditionalFormatting>
  <conditionalFormatting sqref="S14:AF14">
    <cfRule type="expression" dxfId="103" priority="200">
      <formula>OR(S$3="Sa",S$3="So")</formula>
    </cfRule>
  </conditionalFormatting>
  <conditionalFormatting sqref="T11:Y13 T15:Y20">
    <cfRule type="expression" dxfId="101" priority="484">
      <formula>OR(T$3="Sa",T$3="So")</formula>
    </cfRule>
  </conditionalFormatting>
  <conditionalFormatting sqref="U37:V37">
    <cfRule type="expression" dxfId="99" priority="188">
      <formula>OR(U$3="Sa",U$3="So")</formula>
    </cfRule>
  </conditionalFormatting>
  <conditionalFormatting sqref="U11:W13 U15:W20">
    <cfRule type="expression" dxfId="96" priority="482">
      <formula>OR(U$3="Sa",U$3="So")</formula>
    </cfRule>
  </conditionalFormatting>
  <conditionalFormatting sqref="V37:Y37">
    <cfRule type="expression" dxfId="95" priority="184">
      <formula>OR(V$3="Sa",V$3="So")</formula>
    </cfRule>
  </conditionalFormatting>
  <conditionalFormatting sqref="W34">
    <cfRule type="expression" dxfId="93" priority="148">
      <formula>OR(W$3="Sa",W$3="So")</formula>
    </cfRule>
    <cfRule type="expression" dxfId="91" priority="146">
      <formula>OR(W$3="Sa",W$3="So")</formula>
    </cfRule>
  </conditionalFormatting>
  <conditionalFormatting sqref="W37">
    <cfRule type="expression" dxfId="89" priority="182">
      <formula>OR(W$3="Sa",W$3="So")</formula>
    </cfRule>
  </conditionalFormatting>
  <conditionalFormatting sqref="Z11:Z13 Z15:Z19">
    <cfRule type="expression" dxfId="86" priority="390">
      <formula>OR(Z$3="Sa",Z$3="So")</formula>
    </cfRule>
  </conditionalFormatting>
  <conditionalFormatting sqref="Z11:AA13 Z15:AA19">
    <cfRule type="expression" dxfId="85" priority="386">
      <formula>OR(Z$3="Sa",Z$3="So")</formula>
    </cfRule>
  </conditionalFormatting>
  <conditionalFormatting sqref="Z14:AD14">
    <cfRule type="expression" dxfId="83" priority="198">
      <formula>OR(Z$3="Sa",Z$3="So")</formula>
    </cfRule>
  </conditionalFormatting>
  <conditionalFormatting sqref="Z34:AD34">
    <cfRule type="expression" dxfId="81" priority="150">
      <formula>OR(Z$3="Sa",Z$3="So")</formula>
    </cfRule>
    <cfRule type="expression" dxfId="78" priority="152">
      <formula>OR(Z$3="Sa",Z$3="So")</formula>
    </cfRule>
  </conditionalFormatting>
  <conditionalFormatting sqref="Z37:AD37">
    <cfRule type="expression" dxfId="77" priority="180">
      <formula>OR(Z$3="Sa",Z$3="So")</formula>
    </cfRule>
  </conditionalFormatting>
  <conditionalFormatting sqref="Z37:AG37 AE38:AF39">
    <cfRule type="expression" dxfId="75" priority="176">
      <formula>OR(Z$3="Sa",Z$3="So")</formula>
    </cfRule>
  </conditionalFormatting>
  <conditionalFormatting sqref="Z20:AJ20">
    <cfRule type="expression" dxfId="72" priority="30">
      <formula>OR(Z$3="Sa",Z$3="So")</formula>
    </cfRule>
  </conditionalFormatting>
  <conditionalFormatting sqref="AA43:AB43">
    <cfRule type="expression" dxfId="71" priority="92">
      <formula>OR(AA$3="Sa",AA$3="So")</formula>
    </cfRule>
  </conditionalFormatting>
  <conditionalFormatting sqref="AA11:AF13 AA15:AF19">
    <cfRule type="expression" dxfId="69" priority="384">
      <formula>OR(AA$3="Sa",AA$3="So")</formula>
    </cfRule>
  </conditionalFormatting>
  <conditionalFormatting sqref="AB43:AC43">
    <cfRule type="expression" dxfId="66" priority="88">
      <formula>OR(AB$3="Sa",AB$3="So")</formula>
    </cfRule>
  </conditionalFormatting>
  <conditionalFormatting sqref="AB11:AD13 AB15:AD19">
    <cfRule type="expression" dxfId="65" priority="382">
      <formula>OR(AB$3="Sa",AB$3="So")</formula>
    </cfRule>
  </conditionalFormatting>
  <conditionalFormatting sqref="AC43:AF43">
    <cfRule type="expression" dxfId="62" priority="84">
      <formula>OR(AC$3="Sa",AC$3="So")</formula>
    </cfRule>
  </conditionalFormatting>
  <conditionalFormatting sqref="AD43">
    <cfRule type="expression" dxfId="61" priority="82">
      <formula>OR(AD$3="Sa",AD$3="So")</formula>
    </cfRule>
  </conditionalFormatting>
  <conditionalFormatting sqref="AG11:AG13 AG15:AG20">
    <cfRule type="expression" dxfId="58" priority="326">
      <formula>OR(AG$3="Sa",AG$3="So")</formula>
    </cfRule>
  </conditionalFormatting>
  <conditionalFormatting sqref="AG34">
    <cfRule type="expression" dxfId="56" priority="144">
      <formula>OR(AG$3="Sa",AG$3="So")</formula>
    </cfRule>
  </conditionalFormatting>
  <conditionalFormatting sqref="AG42:AG43">
    <cfRule type="expression" dxfId="55" priority="98">
      <formula>OR(AG$3="Sa",AG$3="So")</formula>
    </cfRule>
    <cfRule type="expression" dxfId="53" priority="100">
      <formula>OR(AG$3="Sa",AG$3="So")</formula>
    </cfRule>
  </conditionalFormatting>
  <conditionalFormatting sqref="AG34:AH34">
    <cfRule type="expression" dxfId="50" priority="140">
      <formula>OR(AG$3="Sa",AG$3="So")</formula>
    </cfRule>
  </conditionalFormatting>
  <conditionalFormatting sqref="AG11:AJ13 AG15:AJ19">
    <cfRule type="expression" dxfId="48" priority="324">
      <formula>OR(AG$3="Sa",AG$3="So")</formula>
    </cfRule>
  </conditionalFormatting>
  <conditionalFormatting sqref="AG14:AJ14">
    <cfRule type="expression" dxfId="46" priority="196">
      <formula>OR(AG$3="Sa",AG$3="So")</formula>
    </cfRule>
    <cfRule type="expression" dxfId="44" priority="194">
      <formula>OR(AG$3="Sa",AG$3="So")</formula>
    </cfRule>
  </conditionalFormatting>
  <conditionalFormatting sqref="AG37:AJ37">
    <cfRule type="expression" dxfId="43" priority="172">
      <formula>OR(AG$3="Sa",AG$3="So")</formula>
    </cfRule>
  </conditionalFormatting>
  <conditionalFormatting sqref="AH42">
    <cfRule type="expression" dxfId="41" priority="28">
      <formula>OR(AH$3="Sa",AH$3="So")</formula>
    </cfRule>
  </conditionalFormatting>
  <conditionalFormatting sqref="AH43">
    <cfRule type="expression" dxfId="39" priority="48">
      <formula>OR(AH$3="Sa",AH$3="So")</formula>
    </cfRule>
  </conditionalFormatting>
  <conditionalFormatting sqref="AH34:AI34">
    <cfRule type="expression" dxfId="37" priority="136">
      <formula>OR(AH$3="Sa",AH$3="So")</formula>
    </cfRule>
  </conditionalFormatting>
  <conditionalFormatting sqref="AH42:AI42">
    <cfRule type="expression" dxfId="35" priority="24">
      <formula>OR(AH$3="Sa",AH$3="So")</formula>
    </cfRule>
  </conditionalFormatting>
  <conditionalFormatting sqref="AH43:AI43">
    <cfRule type="expression" dxfId="33" priority="44">
      <formula>OR(AH$3="Sa",AH$3="So")</formula>
    </cfRule>
  </conditionalFormatting>
  <conditionalFormatting sqref="AH11:AJ13 AH15:AJ19">
    <cfRule type="expression" dxfId="30" priority="322">
      <formula>OR(AH$3="Sa",AH$3="So")</formula>
    </cfRule>
  </conditionalFormatting>
  <conditionalFormatting sqref="AH37:AJ37">
    <cfRule type="expression" dxfId="28" priority="160">
      <formula>OR(AH$3="Sa",AH$3="So")</formula>
    </cfRule>
  </conditionalFormatting>
  <conditionalFormatting sqref="AI34:AJ34">
    <cfRule type="expression" dxfId="27" priority="132">
      <formula>OR(AI$3="Sa",AI$3="So")</formula>
    </cfRule>
  </conditionalFormatting>
  <conditionalFormatting sqref="AI42:AJ42">
    <cfRule type="expression" dxfId="25" priority="18">
      <formula>OR(AI$3="Sa",AI$3="So")</formula>
    </cfRule>
  </conditionalFormatting>
  <conditionalFormatting sqref="AI43:AJ43">
    <cfRule type="expression" dxfId="22" priority="40">
      <formula>OR(AI$3="Sa",AI$3="So")</formula>
    </cfRule>
  </conditionalFormatting>
  <conditionalFormatting sqref="AJ34">
    <cfRule type="expression" dxfId="21" priority="130">
      <formula>OR(AJ$3="Sa",AJ$3="So")</formula>
    </cfRule>
  </conditionalFormatting>
  <conditionalFormatting sqref="AJ42:AJ43">
    <cfRule type="expression" dxfId="18" priority="20">
      <formula>OR(AJ$3="Sa",AJ$3="So")</formula>
    </cfRule>
  </conditionalFormatting>
  <pageMargins left="0.7" right="0.7" top="0.78740157499999996" bottom="0.78740157499999996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57" id="{8BBB9D9A-C37B-3E4E-BEA3-8FAE9F6C6F84}">
            <xm:f>NOT(ISNA(MATCH(F$4,Feiertage!$A$2:$A$16,0)))</xm:f>
            <x14:dxf>
              <fill>
                <patternFill>
                  <bgColor rgb="FFFF0000"/>
                </patternFill>
              </fill>
            </x14:dxf>
          </x14:cfRule>
          <xm:sqref>F28:AJ30</xm:sqref>
        </x14:conditionalFormatting>
        <x14:conditionalFormatting xmlns:xm="http://schemas.microsoft.com/office/excel/2006/main">
          <x14:cfRule type="expression" priority="127" id="{924CC7C3-9FFA-3747-B9D2-515DB1F51E25}">
            <xm:f>NOT(ISNA(MATCH(G$4,Feiertage!$A$2:$A$16,0)))</xm:f>
            <x14:dxf>
              <fill>
                <patternFill>
                  <bgColor rgb="FFFF0000"/>
                </patternFill>
              </fill>
            </x14:dxf>
          </x14:cfRule>
          <xm:sqref>G34:I34</xm:sqref>
        </x14:conditionalFormatting>
        <x14:conditionalFormatting xmlns:xm="http://schemas.microsoft.com/office/excel/2006/main">
          <x14:cfRule type="expression" priority="577" id="{80AD3C77-8369-C24C-A33C-1C0CF5D9E238}">
            <xm:f>NOT(ISNA(MATCH(G$4,Feiertage!$A$2:$A$16,0)))</xm:f>
            <x14:dxf>
              <fill>
                <patternFill>
                  <bgColor rgb="FFFF0000"/>
                </patternFill>
              </fill>
            </x14:dxf>
          </x14:cfRule>
          <xm:sqref>G11:M18</xm:sqref>
        </x14:conditionalFormatting>
        <x14:conditionalFormatting xmlns:xm="http://schemas.microsoft.com/office/excel/2006/main">
          <x14:cfRule type="expression" priority="1" id="{CF7DE095-B884-5B46-8EAA-30E6D7FDC3C7}">
            <xm:f>NOT(ISNA(MATCH(G$4,Feiertage!$A$2:$A$16,0)))</xm:f>
            <x14:dxf>
              <fill>
                <patternFill>
                  <bgColor rgb="FFFF0000"/>
                </patternFill>
              </fill>
            </x14:dxf>
          </x14:cfRule>
          <xm:sqref>G19:R20</xm:sqref>
        </x14:conditionalFormatting>
        <x14:conditionalFormatting xmlns:xm="http://schemas.microsoft.com/office/excel/2006/main">
          <x14:cfRule type="expression" priority="95" id="{41D51221-4F2C-F74C-9649-C7B9969A7BD8}">
            <xm:f>NOT(ISNA(MATCH(G$4,Feiertage!$A$2:$A$16,0)))</xm:f>
            <x14:dxf>
              <fill>
                <patternFill>
                  <bgColor rgb="FFFF0000"/>
                </patternFill>
              </fill>
            </x14:dxf>
          </x14:cfRule>
          <xm:sqref>G43:AA43</xm:sqref>
        </x14:conditionalFormatting>
        <x14:conditionalFormatting xmlns:xm="http://schemas.microsoft.com/office/excel/2006/main">
          <x14:cfRule type="expression" priority="601" id="{14014D39-BE25-4985-B004-64EF70ACC30A}">
            <xm:f>NOT(ISNA(MATCH(G$4,Feiertage!$A$2:$A$16,0)))</xm:f>
            <x14:dxf>
              <fill>
                <patternFill>
                  <bgColor rgb="FFFF0000"/>
                </patternFill>
              </fill>
            </x14:dxf>
          </x14:cfRule>
          <xm:sqref>G3:AJ10 J32:L34 Q32:R34 X32:Y34 AE32:AF34 J35:AJ36 G38:Y39 G40:AJ40 G41:L42 G44:AJ46</xm:sqref>
        </x14:conditionalFormatting>
        <x14:conditionalFormatting xmlns:xm="http://schemas.microsoft.com/office/excel/2006/main">
          <x14:cfRule type="expression" priority="201" id="{FF33E409-0544-A34B-B8AB-0C6E1B8454DC}">
            <xm:f>NOT(ISNA(MATCH(G$4,Feiertage!$A$2:$A$16,0)))</xm:f>
            <x14:dxf>
              <fill>
                <patternFill>
                  <bgColor rgb="FFFF0000"/>
                </patternFill>
              </fill>
            </x14:dxf>
          </x14:cfRule>
          <xm:sqref>G21:AJ27 G31:AJ31</xm:sqref>
        </x14:conditionalFormatting>
        <x14:conditionalFormatting xmlns:xm="http://schemas.microsoft.com/office/excel/2006/main">
          <x14:cfRule type="expression" priority="191" id="{9402A841-1013-784C-BA1A-828055D4855C}">
            <xm:f>NOT(ISNA(MATCH(J$4,Feiertage!$A$2:$A$16,0)))</xm:f>
            <x14:dxf>
              <fill>
                <patternFill>
                  <bgColor rgb="FFFF0000"/>
                </patternFill>
              </fill>
            </x14:dxf>
          </x14:cfRule>
          <xm:sqref>J37:U37</xm:sqref>
        </x14:conditionalFormatting>
        <x14:conditionalFormatting xmlns:xm="http://schemas.microsoft.com/office/excel/2006/main">
          <x14:cfRule type="expression" priority="9" id="{CC9527EC-022E-4147-B540-7E3ADA83C0C7}">
            <xm:f>NOT(ISNA(MATCH(M$4,Feiertage!$A$2:$A$16,0)))</xm:f>
            <x14:dxf>
              <fill>
                <patternFill>
                  <bgColor rgb="FFFF0000"/>
                </patternFill>
              </fill>
            </x14:dxf>
          </x14:cfRule>
          <xm:sqref>M41</xm:sqref>
        </x14:conditionalFormatting>
        <x14:conditionalFormatting xmlns:xm="http://schemas.microsoft.com/office/excel/2006/main">
          <x14:cfRule type="expression" priority="15" id="{1E77C823-803A-7E46-8278-FC02A55CEC88}">
            <xm:f>NOT(ISNA(MATCH(M$4,Feiertage!$A$2:$A$16,0)))</xm:f>
            <x14:dxf>
              <fill>
                <patternFill>
                  <bgColor rgb="FFFF0000"/>
                </patternFill>
              </fill>
            </x14:dxf>
          </x14:cfRule>
          <xm:sqref>M42</xm:sqref>
        </x14:conditionalFormatting>
        <x14:conditionalFormatting xmlns:xm="http://schemas.microsoft.com/office/excel/2006/main">
          <x14:cfRule type="expression" priority="531" id="{3270AA1F-CAEC-5347-894F-CB9279010B27}">
            <xm:f>NOT(ISNA(MATCH(M$4,Feiertage!$A$2:$A$16,0)))</xm:f>
            <x14:dxf>
              <fill>
                <patternFill>
                  <bgColor rgb="FFFF0000"/>
                </patternFill>
              </fill>
            </x14:dxf>
          </x14:cfRule>
          <xm:sqref>M16:R18 Q12:R15</xm:sqref>
        </x14:conditionalFormatting>
        <x14:conditionalFormatting xmlns:xm="http://schemas.microsoft.com/office/excel/2006/main">
          <x14:cfRule type="expression" priority="13" id="{FB594949-AF37-DD4D-BAF3-370D0A9FB23D}">
            <xm:f>NOT(ISNA(MATCH(M$4,Feiertage!$A$2:$A$16,0)))</xm:f>
            <x14:dxf>
              <fill>
                <patternFill>
                  <bgColor rgb="FFFF0000"/>
                </patternFill>
              </fill>
            </x14:dxf>
          </x14:cfRule>
          <xm:sqref>M42:AF42</xm:sqref>
        </x14:conditionalFormatting>
        <x14:conditionalFormatting xmlns:xm="http://schemas.microsoft.com/office/excel/2006/main">
          <x14:cfRule type="expression" priority="7" id="{B9A355F4-FFFB-A74E-8528-461C36199248}">
            <xm:f>NOT(ISNA(MATCH(M$4,Feiertage!$A$2:$A$16,0)))</xm:f>
            <x14:dxf>
              <fill>
                <patternFill>
                  <bgColor rgb="FFFF0000"/>
                </patternFill>
              </fill>
            </x14:dxf>
          </x14:cfRule>
          <xm:sqref>M41:AJ41</xm:sqref>
        </x14:conditionalFormatting>
        <x14:conditionalFormatting xmlns:xm="http://schemas.microsoft.com/office/excel/2006/main">
          <x14:cfRule type="expression" priority="49" id="{D31B1974-B357-0545-8632-F21693249F1E}">
            <xm:f>NOT(ISNA(MATCH(N$4,Feiertage!$A$2:$A$16,0)))</xm:f>
            <x14:dxf>
              <fill>
                <patternFill>
                  <bgColor rgb="FFFF0000"/>
                </patternFill>
              </fill>
            </x14:dxf>
          </x14:cfRule>
          <xm:sqref>N12:P18</xm:sqref>
        </x14:conditionalFormatting>
        <x14:conditionalFormatting xmlns:xm="http://schemas.microsoft.com/office/excel/2006/main">
          <x14:cfRule type="expression" priority="5" id="{395783E4-2E40-2D47-B74E-4132D027F60F}">
            <xm:f>NOT(ISNA(MATCH(N$4,Feiertage!$A$2:$A$16,0)))</xm:f>
            <x14:dxf>
              <fill>
                <patternFill>
                  <bgColor rgb="FFFF0000"/>
                </patternFill>
              </fill>
            </x14:dxf>
          </x14:cfRule>
          <xm:sqref>N41:P42</xm:sqref>
        </x14:conditionalFormatting>
        <x14:conditionalFormatting xmlns:xm="http://schemas.microsoft.com/office/excel/2006/main">
          <x14:cfRule type="expression" priority="571" id="{D0C2EFA0-D8C4-DF4E-BF9E-6689FA97B3E0}">
            <xm:f>NOT(ISNA(MATCH(N$4,Feiertage!$A$2:$A$16,0)))</xm:f>
            <x14:dxf>
              <fill>
                <patternFill>
                  <bgColor rgb="FFFF0000"/>
                </patternFill>
              </fill>
            </x14:dxf>
          </x14:cfRule>
          <xm:sqref>N11:R11</xm:sqref>
        </x14:conditionalFormatting>
        <x14:conditionalFormatting xmlns:xm="http://schemas.microsoft.com/office/excel/2006/main">
          <x14:cfRule type="expression" priority="527" id="{D6CC61C1-6767-874B-BC09-10F4A2BDF0B5}">
            <xm:f>NOT(ISNA(MATCH(S$4,Feiertage!$A$2:$A$16,0)))</xm:f>
            <x14:dxf>
              <fill>
                <patternFill>
                  <bgColor rgb="FFFF0000"/>
                </patternFill>
              </fill>
            </x14:dxf>
          </x14:cfRule>
          <xm:sqref>S11:S20 T14:W14</xm:sqref>
        </x14:conditionalFormatting>
        <x14:conditionalFormatting xmlns:xm="http://schemas.microsoft.com/office/excel/2006/main">
          <x14:cfRule type="expression" priority="521" id="{70BB2BA4-8F3B-FE4D-BAD6-5CD7C65A7D51}">
            <xm:f>NOT(ISNA(MATCH(S$4,Feiertage!$A$2:$A$16,0)))</xm:f>
            <x14:dxf>
              <fill>
                <patternFill>
                  <bgColor rgb="FFFF0000"/>
                </patternFill>
              </fill>
            </x14:dxf>
          </x14:cfRule>
          <xm:sqref>S11:T13 S15:T20</xm:sqref>
        </x14:conditionalFormatting>
        <x14:conditionalFormatting xmlns:xm="http://schemas.microsoft.com/office/excel/2006/main">
          <x14:cfRule type="expression" priority="199" id="{60BA2AF2-CC68-6E47-9764-C7024760189A}">
            <xm:f>NOT(ISNA(MATCH(S$4,Feiertage!$A$2:$A$16,0)))</xm:f>
            <x14:dxf>
              <fill>
                <patternFill>
                  <bgColor rgb="FFFF0000"/>
                </patternFill>
              </fill>
            </x14:dxf>
          </x14:cfRule>
          <xm:sqref>S14:AF14</xm:sqref>
        </x14:conditionalFormatting>
        <x14:conditionalFormatting xmlns:xm="http://schemas.microsoft.com/office/excel/2006/main">
          <x14:cfRule type="expression" priority="483" id="{CAD7C672-EF89-1E46-852D-F24C74AD1F6D}">
            <xm:f>NOT(ISNA(MATCH(T$4,Feiertage!$A$2:$A$16,0)))</xm:f>
            <x14:dxf>
              <fill>
                <patternFill>
                  <bgColor rgb="FFFF0000"/>
                </patternFill>
              </fill>
            </x14:dxf>
          </x14:cfRule>
          <xm:sqref>T11:Y13 T15:Y20</xm:sqref>
        </x14:conditionalFormatting>
        <x14:conditionalFormatting xmlns:xm="http://schemas.microsoft.com/office/excel/2006/main">
          <x14:cfRule type="expression" priority="187" id="{FAA009D9-8C34-6A47-BF99-47E36A06BCCF}">
            <xm:f>NOT(ISNA(MATCH(U$4,Feiertage!$A$2:$A$16,0)))</xm:f>
            <x14:dxf>
              <fill>
                <patternFill>
                  <bgColor rgb="FFFF0000"/>
                </patternFill>
              </fill>
            </x14:dxf>
          </x14:cfRule>
          <xm:sqref>U37:V37</xm:sqref>
        </x14:conditionalFormatting>
        <x14:conditionalFormatting xmlns:xm="http://schemas.microsoft.com/office/excel/2006/main">
          <x14:cfRule type="expression" priority="481" id="{D36246BF-4FE8-E54A-800A-A4BAE3907BCE}">
            <xm:f>NOT(ISNA(MATCH(U$4,Feiertage!$A$2:$A$16,0)))</xm:f>
            <x14:dxf>
              <fill>
                <patternFill>
                  <bgColor rgb="FFFF0000"/>
                </patternFill>
              </fill>
            </x14:dxf>
          </x14:cfRule>
          <xm:sqref>U11:W13 U15:W20</xm:sqref>
        </x14:conditionalFormatting>
        <x14:conditionalFormatting xmlns:xm="http://schemas.microsoft.com/office/excel/2006/main">
          <x14:cfRule type="expression" priority="183" id="{45C012EF-24AD-4344-8E35-0AA3EEE1ACEB}">
            <xm:f>NOT(ISNA(MATCH(V$4,Feiertage!$A$2:$A$16,0)))</xm:f>
            <x14:dxf>
              <fill>
                <patternFill>
                  <bgColor rgb="FFFF0000"/>
                </patternFill>
              </fill>
            </x14:dxf>
          </x14:cfRule>
          <xm:sqref>V37:Y37</xm:sqref>
        </x14:conditionalFormatting>
        <x14:conditionalFormatting xmlns:xm="http://schemas.microsoft.com/office/excel/2006/main">
          <x14:cfRule type="expression" priority="147" id="{52A6CC83-E799-9A44-B946-67684B60B104}">
            <xm:f>NOT(ISNA(MATCH(W$4,Feiertage!$A$2:$A$16,0)))</xm:f>
            <x14:dxf>
              <fill>
                <patternFill>
                  <bgColor rgb="FFFF0000"/>
                </patternFill>
              </fill>
            </x14:dxf>
          </x14:cfRule>
          <x14:cfRule type="expression" priority="145" id="{85C7A7A0-444E-754E-842C-1A99160BF196}">
            <xm:f>NOT(ISNA(MATCH(W$4,Feiertage!$A$2:$A$16,0)))</xm:f>
            <x14:dxf>
              <fill>
                <patternFill>
                  <bgColor rgb="FFFF0000"/>
                </patternFill>
              </fill>
            </x14:dxf>
          </x14:cfRule>
          <xm:sqref>W34</xm:sqref>
        </x14:conditionalFormatting>
        <x14:conditionalFormatting xmlns:xm="http://schemas.microsoft.com/office/excel/2006/main">
          <x14:cfRule type="expression" priority="181" id="{F3977046-651B-004F-8CB0-457F88B28885}">
            <xm:f>NOT(ISNA(MATCH(W$4,Feiertage!$A$2:$A$16,0)))</xm:f>
            <x14:dxf>
              <fill>
                <patternFill>
                  <bgColor rgb="FFFF0000"/>
                </patternFill>
              </fill>
            </x14:dxf>
          </x14:cfRule>
          <xm:sqref>W37</xm:sqref>
        </x14:conditionalFormatting>
        <x14:conditionalFormatting xmlns:xm="http://schemas.microsoft.com/office/excel/2006/main">
          <x14:cfRule type="expression" priority="389" id="{989C9A5A-B861-3348-A23C-F2949DAC9319}">
            <xm:f>NOT(ISNA(MATCH(Z$4,Feiertage!$A$2:$A$16,0)))</xm:f>
            <x14:dxf>
              <fill>
                <patternFill>
                  <bgColor rgb="FFFF0000"/>
                </patternFill>
              </fill>
            </x14:dxf>
          </x14:cfRule>
          <xm:sqref>Z11:Z13 Z15:Z19</xm:sqref>
        </x14:conditionalFormatting>
        <x14:conditionalFormatting xmlns:xm="http://schemas.microsoft.com/office/excel/2006/main">
          <x14:cfRule type="expression" priority="385" id="{F04DDA20-48DC-7E40-B8A6-0F3D6EBD1400}">
            <xm:f>NOT(ISNA(MATCH(Z$4,Feiertage!$A$2:$A$16,0)))</xm:f>
            <x14:dxf>
              <fill>
                <patternFill>
                  <bgColor rgb="FFFF0000"/>
                </patternFill>
              </fill>
            </x14:dxf>
          </x14:cfRule>
          <xm:sqref>Z11:AA13 Z15:AA19</xm:sqref>
        </x14:conditionalFormatting>
        <x14:conditionalFormatting xmlns:xm="http://schemas.microsoft.com/office/excel/2006/main">
          <x14:cfRule type="expression" priority="197" id="{5851710A-29E9-B641-939C-DCA9AF8D9733}">
            <xm:f>NOT(ISNA(MATCH(Z$4,Feiertage!$A$2:$A$16,0)))</xm:f>
            <x14:dxf>
              <fill>
                <patternFill>
                  <bgColor rgb="FFFF0000"/>
                </patternFill>
              </fill>
            </x14:dxf>
          </x14:cfRule>
          <xm:sqref>Z14:AD14</xm:sqref>
        </x14:conditionalFormatting>
        <x14:conditionalFormatting xmlns:xm="http://schemas.microsoft.com/office/excel/2006/main">
          <x14:cfRule type="expression" priority="149" id="{7AB046B9-226E-8645-9D74-45FD392DD602}">
            <xm:f>NOT(ISNA(MATCH(Z$4,Feiertage!$A$2:$A$16,0)))</xm:f>
            <x14:dxf>
              <fill>
                <patternFill>
                  <bgColor rgb="FFFF0000"/>
                </patternFill>
              </fill>
            </x14:dxf>
          </x14:cfRule>
          <x14:cfRule type="expression" priority="151" id="{CC446652-EC01-F049-8B12-E03B77B17354}">
            <xm:f>NOT(ISNA(MATCH(Z$4,Feiertage!$A$2:$A$16,0)))</xm:f>
            <x14:dxf>
              <fill>
                <patternFill>
                  <bgColor rgb="FFFF0000"/>
                </patternFill>
              </fill>
            </x14:dxf>
          </x14:cfRule>
          <xm:sqref>Z34:AD34</xm:sqref>
        </x14:conditionalFormatting>
        <x14:conditionalFormatting xmlns:xm="http://schemas.microsoft.com/office/excel/2006/main">
          <x14:cfRule type="expression" priority="179" id="{A235C834-4BE0-F14B-A12E-BDD47166F72C}">
            <xm:f>NOT(ISNA(MATCH(Z$4,Feiertage!$A$2:$A$16,0)))</xm:f>
            <x14:dxf>
              <fill>
                <patternFill>
                  <bgColor rgb="FFFF0000"/>
                </patternFill>
              </fill>
            </x14:dxf>
          </x14:cfRule>
          <xm:sqref>Z37:AD37</xm:sqref>
        </x14:conditionalFormatting>
        <x14:conditionalFormatting xmlns:xm="http://schemas.microsoft.com/office/excel/2006/main">
          <x14:cfRule type="expression" priority="175" id="{5EF50588-4F9E-A84B-987E-F559471D68B8}">
            <xm:f>NOT(ISNA(MATCH(Z$4,Feiertage!$A$2:$A$16,0)))</xm:f>
            <x14:dxf>
              <fill>
                <patternFill>
                  <bgColor rgb="FFFF0000"/>
                </patternFill>
              </fill>
            </x14:dxf>
          </x14:cfRule>
          <xm:sqref>Z37:AG37 AE38:AF39</xm:sqref>
        </x14:conditionalFormatting>
        <x14:conditionalFormatting xmlns:xm="http://schemas.microsoft.com/office/excel/2006/main">
          <x14:cfRule type="expression" priority="29" id="{12F46A98-EB88-BE4E-A75F-2112359A05DE}">
            <xm:f>NOT(ISNA(MATCH(Z$4,Feiertage!$A$2:$A$16,0)))</xm:f>
            <x14:dxf>
              <fill>
                <patternFill>
                  <bgColor rgb="FFFF0000"/>
                </patternFill>
              </fill>
            </x14:dxf>
          </x14:cfRule>
          <xm:sqref>Z20:AJ20</xm:sqref>
        </x14:conditionalFormatting>
        <x14:conditionalFormatting xmlns:xm="http://schemas.microsoft.com/office/excel/2006/main">
          <x14:cfRule type="expression" priority="91" id="{EE357207-9DF5-A341-ADFE-5F6E9A914E3B}">
            <xm:f>NOT(ISNA(MATCH(AA$4,Feiertage!$A$2:$A$16,0)))</xm:f>
            <x14:dxf>
              <fill>
                <patternFill>
                  <bgColor rgb="FFFF0000"/>
                </patternFill>
              </fill>
            </x14:dxf>
          </x14:cfRule>
          <xm:sqref>AA43:AB43</xm:sqref>
        </x14:conditionalFormatting>
        <x14:conditionalFormatting xmlns:xm="http://schemas.microsoft.com/office/excel/2006/main">
          <x14:cfRule type="expression" priority="383" id="{B25D3280-2C2D-1D40-B18F-2F98DE632F8C}">
            <xm:f>NOT(ISNA(MATCH(AA$4,Feiertage!$A$2:$A$16,0)))</xm:f>
            <x14:dxf>
              <fill>
                <patternFill>
                  <bgColor rgb="FFFF0000"/>
                </patternFill>
              </fill>
            </x14:dxf>
          </x14:cfRule>
          <xm:sqref>AA11:AF13 AA15:AF19</xm:sqref>
        </x14:conditionalFormatting>
        <x14:conditionalFormatting xmlns:xm="http://schemas.microsoft.com/office/excel/2006/main">
          <x14:cfRule type="expression" priority="87" id="{A7829891-4DBF-EC4F-8124-A16436953186}">
            <xm:f>NOT(ISNA(MATCH(AB$4,Feiertage!$A$2:$A$16,0)))</xm:f>
            <x14:dxf>
              <fill>
                <patternFill>
                  <bgColor rgb="FFFF0000"/>
                </patternFill>
              </fill>
            </x14:dxf>
          </x14:cfRule>
          <xm:sqref>AB43:AC43</xm:sqref>
        </x14:conditionalFormatting>
        <x14:conditionalFormatting xmlns:xm="http://schemas.microsoft.com/office/excel/2006/main">
          <x14:cfRule type="expression" priority="381" id="{E790F106-D496-AB4A-8056-F76BC80B352C}">
            <xm:f>NOT(ISNA(MATCH(AB$4,Feiertage!$A$2:$A$16,0)))</xm:f>
            <x14:dxf>
              <fill>
                <patternFill>
                  <bgColor rgb="FFFF0000"/>
                </patternFill>
              </fill>
            </x14:dxf>
          </x14:cfRule>
          <xm:sqref>AB11:AD13 AB15:AD19</xm:sqref>
        </x14:conditionalFormatting>
        <x14:conditionalFormatting xmlns:xm="http://schemas.microsoft.com/office/excel/2006/main">
          <x14:cfRule type="expression" priority="83" id="{3E440824-8962-7648-AAAF-1A4136CFE571}">
            <xm:f>NOT(ISNA(MATCH(AC$4,Feiertage!$A$2:$A$16,0)))</xm:f>
            <x14:dxf>
              <fill>
                <patternFill>
                  <bgColor rgb="FFFF0000"/>
                </patternFill>
              </fill>
            </x14:dxf>
          </x14:cfRule>
          <xm:sqref>AC43:AF43</xm:sqref>
        </x14:conditionalFormatting>
        <x14:conditionalFormatting xmlns:xm="http://schemas.microsoft.com/office/excel/2006/main">
          <x14:cfRule type="expression" priority="81" id="{BF83801C-4548-A646-8972-E7A1031CB769}">
            <xm:f>NOT(ISNA(MATCH(AD$4,Feiertage!$A$2:$A$16,0)))</xm:f>
            <x14:dxf>
              <fill>
                <patternFill>
                  <bgColor rgb="FFFF0000"/>
                </patternFill>
              </fill>
            </x14:dxf>
          </x14:cfRule>
          <xm:sqref>AD43</xm:sqref>
        </x14:conditionalFormatting>
        <x14:conditionalFormatting xmlns:xm="http://schemas.microsoft.com/office/excel/2006/main">
          <x14:cfRule type="expression" priority="325" id="{BA1462B1-0AA6-6648-9B08-6E7C3039761E}">
            <xm:f>NOT(ISNA(MATCH(AG$4,Feiertage!$A$2:$A$16,0)))</xm:f>
            <x14:dxf>
              <fill>
                <patternFill>
                  <bgColor rgb="FFFF0000"/>
                </patternFill>
              </fill>
            </x14:dxf>
          </x14:cfRule>
          <xm:sqref>AG11:AG13 AG15:AG20</xm:sqref>
        </x14:conditionalFormatting>
        <x14:conditionalFormatting xmlns:xm="http://schemas.microsoft.com/office/excel/2006/main">
          <x14:cfRule type="expression" priority="143" id="{D898D024-8A62-8A43-B157-BC48E29CCEEA}">
            <xm:f>NOT(ISNA(MATCH(AG$4,Feiertage!$A$2:$A$16,0)))</xm:f>
            <x14:dxf>
              <fill>
                <patternFill>
                  <bgColor rgb="FFFF0000"/>
                </patternFill>
              </fill>
            </x14:dxf>
          </x14:cfRule>
          <xm:sqref>AG34</xm:sqref>
        </x14:conditionalFormatting>
        <x14:conditionalFormatting xmlns:xm="http://schemas.microsoft.com/office/excel/2006/main">
          <x14:cfRule type="expression" priority="97" id="{B0800A6C-E2D6-9748-B1FA-9A8F84ECC1FB}">
            <xm:f>NOT(ISNA(MATCH(AG$4,Feiertage!$A$2:$A$16,0)))</xm:f>
            <x14:dxf>
              <fill>
                <patternFill>
                  <bgColor rgb="FFFF0000"/>
                </patternFill>
              </fill>
            </x14:dxf>
          </x14:cfRule>
          <x14:cfRule type="expression" priority="99" id="{50725C69-8D0F-1F4D-B0AB-B3F691B82BF4}">
            <xm:f>NOT(ISNA(MATCH(AG$4,Feiertage!$A$2:$A$16,0)))</xm:f>
            <x14:dxf>
              <fill>
                <patternFill>
                  <bgColor rgb="FFFF0000"/>
                </patternFill>
              </fill>
            </x14:dxf>
          </x14:cfRule>
          <xm:sqref>AG42:AG43</xm:sqref>
        </x14:conditionalFormatting>
        <x14:conditionalFormatting xmlns:xm="http://schemas.microsoft.com/office/excel/2006/main">
          <x14:cfRule type="expression" priority="139" id="{F27330F5-21FC-DC4D-B638-113E104AE980}">
            <xm:f>NOT(ISNA(MATCH(AG$4,Feiertage!$A$2:$A$16,0)))</xm:f>
            <x14:dxf>
              <fill>
                <patternFill>
                  <bgColor rgb="FFFF0000"/>
                </patternFill>
              </fill>
            </x14:dxf>
          </x14:cfRule>
          <xm:sqref>AG34:AH34</xm:sqref>
        </x14:conditionalFormatting>
        <x14:conditionalFormatting xmlns:xm="http://schemas.microsoft.com/office/excel/2006/main">
          <x14:cfRule type="expression" priority="323" id="{872F1EE4-54FD-AA44-BB23-624F2BFEFDB8}">
            <xm:f>NOT(ISNA(MATCH(AG$4,Feiertage!$A$2:$A$16,0)))</xm:f>
            <x14:dxf>
              <fill>
                <patternFill>
                  <bgColor rgb="FFFF0000"/>
                </patternFill>
              </fill>
            </x14:dxf>
          </x14:cfRule>
          <xm:sqref>AG11:AJ13 AG15:AJ19</xm:sqref>
        </x14:conditionalFormatting>
        <x14:conditionalFormatting xmlns:xm="http://schemas.microsoft.com/office/excel/2006/main">
          <x14:cfRule type="expression" priority="195" id="{C9AABB6F-669B-1445-BF51-DA17E6272412}">
            <xm:f>NOT(ISNA(MATCH(AG$4,Feiertage!$A$2:$A$16,0)))</xm:f>
            <x14:dxf>
              <fill>
                <patternFill>
                  <bgColor rgb="FFFF0000"/>
                </patternFill>
              </fill>
            </x14:dxf>
          </x14:cfRule>
          <x14:cfRule type="expression" priority="193" id="{58AF539F-C8F5-814C-9747-9836A60DB9CC}">
            <xm:f>NOT(ISNA(MATCH(AG$4,Feiertage!$A$2:$A$16,0)))</xm:f>
            <x14:dxf>
              <fill>
                <patternFill>
                  <bgColor rgb="FFFF0000"/>
                </patternFill>
              </fill>
            </x14:dxf>
          </x14:cfRule>
          <xm:sqref>AG14:AJ14</xm:sqref>
        </x14:conditionalFormatting>
        <x14:conditionalFormatting xmlns:xm="http://schemas.microsoft.com/office/excel/2006/main">
          <x14:cfRule type="expression" priority="171" id="{E3884BC9-09A8-8349-925D-2523A3073F6A}">
            <xm:f>NOT(ISNA(MATCH(AG$4,Feiertage!$A$2:$A$16,0)))</xm:f>
            <x14:dxf>
              <fill>
                <patternFill>
                  <bgColor rgb="FFFF0000"/>
                </patternFill>
              </fill>
            </x14:dxf>
          </x14:cfRule>
          <xm:sqref>AG37:AJ37</xm:sqref>
        </x14:conditionalFormatting>
        <x14:conditionalFormatting xmlns:xm="http://schemas.microsoft.com/office/excel/2006/main">
          <x14:cfRule type="expression" priority="27" id="{83B589AA-7144-3D4F-895C-36C32E29801D}">
            <xm:f>NOT(ISNA(MATCH(AH$4,Feiertage!$A$2:$A$16,0)))</xm:f>
            <x14:dxf>
              <fill>
                <patternFill>
                  <bgColor rgb="FFFF0000"/>
                </patternFill>
              </fill>
            </x14:dxf>
          </x14:cfRule>
          <xm:sqref>AH42</xm:sqref>
        </x14:conditionalFormatting>
        <x14:conditionalFormatting xmlns:xm="http://schemas.microsoft.com/office/excel/2006/main">
          <x14:cfRule type="expression" priority="47" id="{5B2C6B73-FACD-EA40-BC22-A21D0738E14C}">
            <xm:f>NOT(ISNA(MATCH(AH$4,Feiertage!$A$2:$A$16,0)))</xm:f>
            <x14:dxf>
              <fill>
                <patternFill>
                  <bgColor rgb="FFFF0000"/>
                </patternFill>
              </fill>
            </x14:dxf>
          </x14:cfRule>
          <xm:sqref>AH43</xm:sqref>
        </x14:conditionalFormatting>
        <x14:conditionalFormatting xmlns:xm="http://schemas.microsoft.com/office/excel/2006/main">
          <x14:cfRule type="expression" priority="135" id="{5468D722-85BA-9147-81E8-5C4489A05378}">
            <xm:f>NOT(ISNA(MATCH(AH$4,Feiertage!$A$2:$A$16,0)))</xm:f>
            <x14:dxf>
              <fill>
                <patternFill>
                  <bgColor rgb="FFFF0000"/>
                </patternFill>
              </fill>
            </x14:dxf>
          </x14:cfRule>
          <xm:sqref>AH34:AI34</xm:sqref>
        </x14:conditionalFormatting>
        <x14:conditionalFormatting xmlns:xm="http://schemas.microsoft.com/office/excel/2006/main">
          <x14:cfRule type="expression" priority="23" id="{DD404B4C-46CB-2248-861A-0C8205043B49}">
            <xm:f>NOT(ISNA(MATCH(AH$4,Feiertage!$A$2:$A$16,0)))</xm:f>
            <x14:dxf>
              <fill>
                <patternFill>
                  <bgColor rgb="FFFF0000"/>
                </patternFill>
              </fill>
            </x14:dxf>
          </x14:cfRule>
          <xm:sqref>AH42:AI42</xm:sqref>
        </x14:conditionalFormatting>
        <x14:conditionalFormatting xmlns:xm="http://schemas.microsoft.com/office/excel/2006/main">
          <x14:cfRule type="expression" priority="43" id="{8B232443-02BF-6C4E-A02B-A211E052112F}">
            <xm:f>NOT(ISNA(MATCH(AH$4,Feiertage!$A$2:$A$16,0)))</xm:f>
            <x14:dxf>
              <fill>
                <patternFill>
                  <bgColor rgb="FFFF0000"/>
                </patternFill>
              </fill>
            </x14:dxf>
          </x14:cfRule>
          <xm:sqref>AH43:AI43</xm:sqref>
        </x14:conditionalFormatting>
        <x14:conditionalFormatting xmlns:xm="http://schemas.microsoft.com/office/excel/2006/main">
          <x14:cfRule type="expression" priority="321" id="{27BF3021-7943-CA48-8D69-44828765196B}">
            <xm:f>NOT(ISNA(MATCH(AH$4,Feiertage!$A$2:$A$16,0)))</xm:f>
            <x14:dxf>
              <fill>
                <patternFill>
                  <bgColor rgb="FFFF0000"/>
                </patternFill>
              </fill>
            </x14:dxf>
          </x14:cfRule>
          <xm:sqref>AH11:AJ13 AH15:AJ19</xm:sqref>
        </x14:conditionalFormatting>
        <x14:conditionalFormatting xmlns:xm="http://schemas.microsoft.com/office/excel/2006/main">
          <x14:cfRule type="expression" priority="159" id="{AB78A809-8AE2-7748-B07A-6422EE441F65}">
            <xm:f>NOT(ISNA(MATCH(AH$4,Feiertage!$A$2:$A$16,0)))</xm:f>
            <x14:dxf>
              <fill>
                <patternFill>
                  <bgColor rgb="FFFF0000"/>
                </patternFill>
              </fill>
            </x14:dxf>
          </x14:cfRule>
          <xm:sqref>AH37:AJ37</xm:sqref>
        </x14:conditionalFormatting>
        <x14:conditionalFormatting xmlns:xm="http://schemas.microsoft.com/office/excel/2006/main">
          <x14:cfRule type="expression" priority="131" id="{F06AFC04-5567-DC42-AF1A-F581A0FF008D}">
            <xm:f>NOT(ISNA(MATCH(AI$4,Feiertage!$A$2:$A$16,0)))</xm:f>
            <x14:dxf>
              <fill>
                <patternFill>
                  <bgColor rgb="FFFF0000"/>
                </patternFill>
              </fill>
            </x14:dxf>
          </x14:cfRule>
          <xm:sqref>AI34:AJ34</xm:sqref>
        </x14:conditionalFormatting>
        <x14:conditionalFormatting xmlns:xm="http://schemas.microsoft.com/office/excel/2006/main">
          <x14:cfRule type="expression" priority="17" id="{A93616E9-7F95-B843-B965-2AD4FC034D6F}">
            <xm:f>NOT(ISNA(MATCH(AI$4,Feiertage!$A$2:$A$16,0)))</xm:f>
            <x14:dxf>
              <fill>
                <patternFill>
                  <bgColor rgb="FFFF0000"/>
                </patternFill>
              </fill>
            </x14:dxf>
          </x14:cfRule>
          <xm:sqref>AI42:AJ42</xm:sqref>
        </x14:conditionalFormatting>
        <x14:conditionalFormatting xmlns:xm="http://schemas.microsoft.com/office/excel/2006/main">
          <x14:cfRule type="expression" priority="39" id="{0F273D55-1067-1844-8398-ABA70F6E3636}">
            <xm:f>NOT(ISNA(MATCH(AI$4,Feiertage!$A$2:$A$16,0)))</xm:f>
            <x14:dxf>
              <fill>
                <patternFill>
                  <bgColor rgb="FFFF0000"/>
                </patternFill>
              </fill>
            </x14:dxf>
          </x14:cfRule>
          <xm:sqref>AI43:AJ43</xm:sqref>
        </x14:conditionalFormatting>
        <x14:conditionalFormatting xmlns:xm="http://schemas.microsoft.com/office/excel/2006/main">
          <x14:cfRule type="expression" priority="129" id="{B0198736-565D-8141-81EC-C466647A1485}">
            <xm:f>NOT(ISNA(MATCH(AJ$4,Feiertage!$A$2:$A$16,0)))</xm:f>
            <x14:dxf>
              <fill>
                <patternFill>
                  <bgColor rgb="FFFF0000"/>
                </patternFill>
              </fill>
            </x14:dxf>
          </x14:cfRule>
          <xm:sqref>AJ34</xm:sqref>
        </x14:conditionalFormatting>
        <x14:conditionalFormatting xmlns:xm="http://schemas.microsoft.com/office/excel/2006/main">
          <x14:cfRule type="expression" priority="19" id="{B6037327-3CEC-9540-A63A-AF821DB27891}">
            <xm:f>NOT(ISNA(MATCH(AJ$4,Feiertage!$A$2:$A$16,0)))</xm:f>
            <x14:dxf>
              <fill>
                <patternFill>
                  <bgColor rgb="FFFF0000"/>
                </patternFill>
              </fill>
            </x14:dxf>
          </x14:cfRule>
          <xm:sqref>AJ42:AJ43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3A111-6CA0-4069-9178-F51AEC1EB090}">
  <sheetPr>
    <tabColor rgb="FFEBBE9B"/>
  </sheetPr>
  <dimension ref="A1:AS48"/>
  <sheetViews>
    <sheetView tabSelected="1" zoomScale="70" zoomScaleNormal="70" workbookViewId="0">
      <pane xSplit="3" topLeftCell="D1" activePane="topRight" state="frozen"/>
      <selection pane="topRight" activeCell="F52" sqref="F52"/>
    </sheetView>
  </sheetViews>
  <sheetFormatPr baseColWidth="10" defaultRowHeight="16" x14ac:dyDescent="0.4"/>
  <cols>
    <col min="1" max="1" width="3" customWidth="1"/>
    <col min="2" max="2" width="4.1640625" bestFit="1" customWidth="1"/>
    <col min="3" max="3" width="26.5" customWidth="1"/>
    <col min="4" max="4" width="22.1640625" customWidth="1"/>
    <col min="5" max="5" width="23.6640625" customWidth="1"/>
    <col min="6" max="6" width="23.83203125" customWidth="1"/>
    <col min="7" max="7" width="11.1640625" customWidth="1"/>
    <col min="8" max="12" width="11.1640625" bestFit="1" customWidth="1"/>
    <col min="13" max="13" width="13" bestFit="1" customWidth="1"/>
    <col min="14" max="33" width="11.1640625" bestFit="1" customWidth="1"/>
    <col min="34" max="36" width="11.1640625" customWidth="1"/>
    <col min="37" max="37" width="11.1640625" bestFit="1" customWidth="1"/>
    <col min="38" max="38" width="11.1640625" style="4" bestFit="1" customWidth="1"/>
    <col min="39" max="44" width="11.58203125" customWidth="1"/>
    <col min="45" max="45" width="13.6640625" bestFit="1" customWidth="1"/>
  </cols>
  <sheetData>
    <row r="1" spans="1:45" x14ac:dyDescent="0.4">
      <c r="A1" s="1"/>
      <c r="B1" s="6"/>
      <c r="C1" s="6"/>
      <c r="D1" s="6"/>
      <c r="E1" s="6"/>
      <c r="F1" s="6"/>
      <c r="G1" s="6"/>
      <c r="H1" s="7"/>
      <c r="I1" s="7"/>
      <c r="J1" s="7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8"/>
      <c r="AM1" s="6"/>
      <c r="AN1" s="6"/>
      <c r="AO1" s="6"/>
      <c r="AP1" s="6"/>
      <c r="AQ1" s="6"/>
      <c r="AR1" s="6"/>
      <c r="AS1" s="6"/>
    </row>
    <row r="2" spans="1:45" s="29" customFormat="1" ht="23.25" customHeight="1" x14ac:dyDescent="0.6">
      <c r="A2" s="27"/>
      <c r="B2" s="40"/>
      <c r="C2" s="43">
        <v>46143</v>
      </c>
      <c r="D2" s="197" t="str">
        <f>TEXT(C2,"MMMM")</f>
        <v>Mai</v>
      </c>
      <c r="E2" s="197"/>
      <c r="F2" s="198"/>
      <c r="G2" s="28" t="str">
        <f t="shared" ref="G2:L2" si="0">IF(G3="Mo",_xlfn.ISOWEEKNUM(G4),"")</f>
        <v/>
      </c>
      <c r="H2" s="28" t="str">
        <f>IF(H3="Mo",_xlfn.ISOWEEKNUM(H4),"")</f>
        <v/>
      </c>
      <c r="I2" s="28" t="str">
        <f t="shared" si="0"/>
        <v/>
      </c>
      <c r="J2" s="28">
        <f t="shared" si="0"/>
        <v>19</v>
      </c>
      <c r="K2" s="28" t="str">
        <f t="shared" si="0"/>
        <v/>
      </c>
      <c r="L2" s="28" t="str">
        <f t="shared" si="0"/>
        <v/>
      </c>
      <c r="M2" s="28" t="str">
        <f>IF(M3="Mo",_xlfn.ISOWEEKNUM(M4),"")</f>
        <v/>
      </c>
      <c r="N2" s="28" t="str">
        <f t="shared" ref="N2:AB2" si="1">IF(N3="Mo",_xlfn.ISOWEEKNUM(N4),"")</f>
        <v/>
      </c>
      <c r="O2" s="28" t="str">
        <f t="shared" si="1"/>
        <v/>
      </c>
      <c r="P2" s="28" t="str">
        <f t="shared" si="1"/>
        <v/>
      </c>
      <c r="Q2" s="28">
        <f t="shared" si="1"/>
        <v>20</v>
      </c>
      <c r="R2" s="28" t="str">
        <f t="shared" si="1"/>
        <v/>
      </c>
      <c r="S2" s="28" t="str">
        <f t="shared" si="1"/>
        <v/>
      </c>
      <c r="T2" s="28" t="str">
        <f t="shared" si="1"/>
        <v/>
      </c>
      <c r="U2" s="28" t="str">
        <f t="shared" si="1"/>
        <v/>
      </c>
      <c r="V2" s="28" t="str">
        <f t="shared" si="1"/>
        <v/>
      </c>
      <c r="W2" s="28" t="str">
        <f t="shared" si="1"/>
        <v/>
      </c>
      <c r="X2" s="28">
        <f t="shared" si="1"/>
        <v>21</v>
      </c>
      <c r="Y2" s="28" t="str">
        <f t="shared" si="1"/>
        <v/>
      </c>
      <c r="Z2" s="28" t="str">
        <f t="shared" si="1"/>
        <v/>
      </c>
      <c r="AA2" s="28" t="str">
        <f t="shared" si="1"/>
        <v/>
      </c>
      <c r="AB2" s="28" t="str">
        <f t="shared" si="1"/>
        <v/>
      </c>
      <c r="AC2" s="28" t="str">
        <f>IF(AC3="Mo",_xlfn.ISOWEEKNUM(AC4),"")</f>
        <v/>
      </c>
      <c r="AD2" s="28" t="str">
        <f t="shared" ref="AD2:AK2" si="2">IF(AD3="Mo",_xlfn.ISOWEEKNUM(AD4),"")</f>
        <v/>
      </c>
      <c r="AE2" s="28">
        <f t="shared" si="2"/>
        <v>22</v>
      </c>
      <c r="AF2" s="28" t="str">
        <f t="shared" si="2"/>
        <v/>
      </c>
      <c r="AG2" s="28" t="str">
        <f t="shared" si="2"/>
        <v/>
      </c>
      <c r="AH2" s="28" t="str">
        <f t="shared" si="2"/>
        <v/>
      </c>
      <c r="AI2" s="28" t="str">
        <f t="shared" si="2"/>
        <v/>
      </c>
      <c r="AJ2" s="28" t="str">
        <f t="shared" si="2"/>
        <v/>
      </c>
      <c r="AK2" s="28" t="str">
        <f t="shared" si="2"/>
        <v/>
      </c>
      <c r="AL2" s="199" t="s">
        <v>29</v>
      </c>
      <c r="AM2" s="200" t="s">
        <v>0</v>
      </c>
      <c r="AN2" s="200"/>
      <c r="AO2" s="200"/>
      <c r="AP2" s="200"/>
      <c r="AQ2" s="200"/>
      <c r="AR2" s="200"/>
      <c r="AS2" s="200"/>
    </row>
    <row r="3" spans="1:45" ht="15.75" customHeight="1" x14ac:dyDescent="0.4">
      <c r="A3" s="6"/>
      <c r="B3" s="41"/>
      <c r="C3" s="201" t="s">
        <v>2</v>
      </c>
      <c r="D3" s="202" t="s">
        <v>3</v>
      </c>
      <c r="E3" s="202" t="s">
        <v>3</v>
      </c>
      <c r="F3" s="202" t="s">
        <v>3</v>
      </c>
      <c r="G3" s="85" t="str">
        <f>TEXT(G4,"TTT")</f>
        <v>Fr</v>
      </c>
      <c r="H3" s="86" t="str">
        <f>TEXT(H4,"TTT")</f>
        <v>Sa</v>
      </c>
      <c r="I3" s="86" t="str">
        <f t="shared" ref="I3:AK3" si="3">TEXT(I4,"TTT")</f>
        <v>So</v>
      </c>
      <c r="J3" s="86" t="str">
        <f t="shared" si="3"/>
        <v>Mo</v>
      </c>
      <c r="K3" s="86" t="str">
        <f t="shared" si="3"/>
        <v>Di</v>
      </c>
      <c r="L3" s="86" t="str">
        <f t="shared" si="3"/>
        <v>Mi</v>
      </c>
      <c r="M3" s="86" t="str">
        <f t="shared" si="3"/>
        <v>Do</v>
      </c>
      <c r="N3" s="86" t="str">
        <f t="shared" si="3"/>
        <v>Fr</v>
      </c>
      <c r="O3" s="86" t="str">
        <f t="shared" si="3"/>
        <v>Sa</v>
      </c>
      <c r="P3" s="86" t="str">
        <f t="shared" si="3"/>
        <v>So</v>
      </c>
      <c r="Q3" s="86" t="str">
        <f t="shared" si="3"/>
        <v>Mo</v>
      </c>
      <c r="R3" s="86" t="str">
        <f t="shared" si="3"/>
        <v>Di</v>
      </c>
      <c r="S3" s="86" t="str">
        <f t="shared" si="3"/>
        <v>Mi</v>
      </c>
      <c r="T3" s="86" t="str">
        <f t="shared" si="3"/>
        <v>Do</v>
      </c>
      <c r="U3" s="86" t="str">
        <f t="shared" si="3"/>
        <v>Fr</v>
      </c>
      <c r="V3" s="86" t="str">
        <f t="shared" si="3"/>
        <v>Sa</v>
      </c>
      <c r="W3" s="86" t="str">
        <f t="shared" si="3"/>
        <v>So</v>
      </c>
      <c r="X3" s="86" t="str">
        <f t="shared" si="3"/>
        <v>Mo</v>
      </c>
      <c r="Y3" s="86" t="str">
        <f t="shared" si="3"/>
        <v>Di</v>
      </c>
      <c r="Z3" s="86" t="str">
        <f t="shared" si="3"/>
        <v>Mi</v>
      </c>
      <c r="AA3" s="86" t="str">
        <f t="shared" si="3"/>
        <v>Do</v>
      </c>
      <c r="AB3" s="86" t="str">
        <f t="shared" si="3"/>
        <v>Fr</v>
      </c>
      <c r="AC3" s="86" t="str">
        <f>TEXT(AC4,"TTT")</f>
        <v>Sa</v>
      </c>
      <c r="AD3" s="86" t="str">
        <f t="shared" si="3"/>
        <v>So</v>
      </c>
      <c r="AE3" s="86" t="str">
        <f t="shared" si="3"/>
        <v>Mo</v>
      </c>
      <c r="AF3" s="86" t="str">
        <f t="shared" si="3"/>
        <v>Di</v>
      </c>
      <c r="AG3" s="86" t="str">
        <f t="shared" si="3"/>
        <v>Mi</v>
      </c>
      <c r="AH3" s="86" t="str">
        <f t="shared" si="3"/>
        <v>Do</v>
      </c>
      <c r="AI3" s="86" t="str">
        <f t="shared" si="3"/>
        <v>Fr</v>
      </c>
      <c r="AJ3" s="86" t="str">
        <f t="shared" si="3"/>
        <v>Sa</v>
      </c>
      <c r="AK3" s="88" t="str">
        <f t="shared" si="3"/>
        <v>So</v>
      </c>
      <c r="AL3" s="199"/>
      <c r="AM3" s="196" t="s">
        <v>31</v>
      </c>
      <c r="AN3" s="196" t="s">
        <v>30</v>
      </c>
      <c r="AO3" s="196" t="s">
        <v>32</v>
      </c>
      <c r="AP3" s="196" t="s">
        <v>33</v>
      </c>
      <c r="AQ3" s="196" t="s">
        <v>56</v>
      </c>
      <c r="AR3" s="196" t="s">
        <v>59</v>
      </c>
      <c r="AS3" s="196" t="s">
        <v>1</v>
      </c>
    </row>
    <row r="4" spans="1:45" s="3" customFormat="1" ht="23.25" customHeight="1" x14ac:dyDescent="0.4">
      <c r="A4" s="9"/>
      <c r="B4" s="42"/>
      <c r="C4" s="201"/>
      <c r="D4" s="202"/>
      <c r="E4" s="202"/>
      <c r="F4" s="202"/>
      <c r="G4" s="87">
        <f>$C$2</f>
        <v>46143</v>
      </c>
      <c r="H4" s="87">
        <f>G4+1</f>
        <v>46144</v>
      </c>
      <c r="I4" s="87">
        <f t="shared" ref="I4:AK4" si="4">H4+1</f>
        <v>46145</v>
      </c>
      <c r="J4" s="87">
        <f t="shared" si="4"/>
        <v>46146</v>
      </c>
      <c r="K4" s="87">
        <f t="shared" si="4"/>
        <v>46147</v>
      </c>
      <c r="L4" s="87">
        <f t="shared" si="4"/>
        <v>46148</v>
      </c>
      <c r="M4" s="87">
        <f t="shared" si="4"/>
        <v>46149</v>
      </c>
      <c r="N4" s="87">
        <f t="shared" si="4"/>
        <v>46150</v>
      </c>
      <c r="O4" s="87">
        <f t="shared" si="4"/>
        <v>46151</v>
      </c>
      <c r="P4" s="87">
        <f t="shared" si="4"/>
        <v>46152</v>
      </c>
      <c r="Q4" s="87">
        <f t="shared" si="4"/>
        <v>46153</v>
      </c>
      <c r="R4" s="87">
        <f t="shared" si="4"/>
        <v>46154</v>
      </c>
      <c r="S4" s="87">
        <f t="shared" si="4"/>
        <v>46155</v>
      </c>
      <c r="T4" s="87">
        <f t="shared" si="4"/>
        <v>46156</v>
      </c>
      <c r="U4" s="87">
        <f t="shared" si="4"/>
        <v>46157</v>
      </c>
      <c r="V4" s="87">
        <f t="shared" si="4"/>
        <v>46158</v>
      </c>
      <c r="W4" s="87">
        <f t="shared" si="4"/>
        <v>46159</v>
      </c>
      <c r="X4" s="87">
        <f t="shared" si="4"/>
        <v>46160</v>
      </c>
      <c r="Y4" s="87">
        <f t="shared" si="4"/>
        <v>46161</v>
      </c>
      <c r="Z4" s="87">
        <f t="shared" si="4"/>
        <v>46162</v>
      </c>
      <c r="AA4" s="87">
        <f t="shared" si="4"/>
        <v>46163</v>
      </c>
      <c r="AB4" s="87">
        <f t="shared" si="4"/>
        <v>46164</v>
      </c>
      <c r="AC4" s="87">
        <f t="shared" si="4"/>
        <v>46165</v>
      </c>
      <c r="AD4" s="87">
        <f t="shared" si="4"/>
        <v>46166</v>
      </c>
      <c r="AE4" s="87">
        <f t="shared" si="4"/>
        <v>46167</v>
      </c>
      <c r="AF4" s="87">
        <f t="shared" si="4"/>
        <v>46168</v>
      </c>
      <c r="AG4" s="87">
        <f t="shared" si="4"/>
        <v>46169</v>
      </c>
      <c r="AH4" s="87">
        <f t="shared" si="4"/>
        <v>46170</v>
      </c>
      <c r="AI4" s="87">
        <f t="shared" si="4"/>
        <v>46171</v>
      </c>
      <c r="AJ4" s="87">
        <f t="shared" si="4"/>
        <v>46172</v>
      </c>
      <c r="AK4" s="89">
        <f t="shared" si="4"/>
        <v>46173</v>
      </c>
      <c r="AL4" s="199"/>
      <c r="AM4" s="196"/>
      <c r="AN4" s="196" t="s">
        <v>28</v>
      </c>
      <c r="AO4" s="196"/>
      <c r="AP4" s="196"/>
      <c r="AQ4" s="196"/>
      <c r="AR4" s="196"/>
      <c r="AS4" s="196"/>
    </row>
    <row r="5" spans="1:45" ht="18.5" x14ac:dyDescent="0.45">
      <c r="A5" s="6"/>
      <c r="B5" s="38"/>
      <c r="C5" s="164" t="s">
        <v>4</v>
      </c>
      <c r="D5" s="51" t="s">
        <v>147</v>
      </c>
      <c r="E5" s="211"/>
      <c r="F5" s="32"/>
      <c r="G5" s="10"/>
      <c r="H5" s="11"/>
      <c r="I5" s="12"/>
      <c r="J5" s="156">
        <v>11</v>
      </c>
      <c r="K5" s="156">
        <v>10.5</v>
      </c>
      <c r="L5" s="156">
        <v>10.5</v>
      </c>
      <c r="M5" s="156">
        <v>9</v>
      </c>
      <c r="N5" s="156"/>
      <c r="O5" s="11"/>
      <c r="P5" s="12"/>
      <c r="Q5" s="156"/>
      <c r="R5" s="156"/>
      <c r="S5" s="156"/>
      <c r="T5" s="11"/>
      <c r="U5" s="156"/>
      <c r="V5" s="11"/>
      <c r="W5" s="12"/>
      <c r="X5" s="156"/>
      <c r="Y5" s="156"/>
      <c r="Z5" s="156"/>
      <c r="AA5" s="156"/>
      <c r="AB5" s="156"/>
      <c r="AC5" s="11"/>
      <c r="AD5" s="12"/>
      <c r="AE5" s="12"/>
      <c r="AF5" s="156"/>
      <c r="AG5" s="156"/>
      <c r="AH5" s="156"/>
      <c r="AI5" s="156"/>
      <c r="AJ5" s="12"/>
      <c r="AK5" s="12"/>
      <c r="AL5" s="16">
        <f t="shared" ref="AL5:AL46" si="5">SUM(G5:AK5)</f>
        <v>41</v>
      </c>
      <c r="AM5" s="17"/>
      <c r="AN5" s="18"/>
      <c r="AO5" s="18"/>
      <c r="AP5" s="18"/>
      <c r="AQ5" s="18"/>
      <c r="AR5" s="18"/>
      <c r="AS5" s="18">
        <f>SUM(AM5:AR5)</f>
        <v>0</v>
      </c>
    </row>
    <row r="6" spans="1:45" ht="18.5" x14ac:dyDescent="0.45">
      <c r="A6" s="6"/>
      <c r="B6" s="38"/>
      <c r="C6" s="80" t="s">
        <v>39</v>
      </c>
      <c r="D6" s="51" t="s">
        <v>147</v>
      </c>
      <c r="E6" s="211"/>
      <c r="F6" s="32"/>
      <c r="G6" s="10"/>
      <c r="H6" s="11"/>
      <c r="I6" s="12"/>
      <c r="J6" s="156">
        <v>11</v>
      </c>
      <c r="K6" s="156">
        <v>10.5</v>
      </c>
      <c r="L6" s="156">
        <v>10.5</v>
      </c>
      <c r="M6" s="156">
        <v>9</v>
      </c>
      <c r="N6" s="156"/>
      <c r="O6" s="11"/>
      <c r="P6" s="12"/>
      <c r="Q6" s="156"/>
      <c r="R6" s="156"/>
      <c r="S6" s="156"/>
      <c r="T6" s="11"/>
      <c r="U6" s="156"/>
      <c r="V6" s="11"/>
      <c r="W6" s="12"/>
      <c r="X6" s="156"/>
      <c r="Y6" s="156"/>
      <c r="Z6" s="156"/>
      <c r="AA6" s="156"/>
      <c r="AB6" s="156"/>
      <c r="AC6" s="11"/>
      <c r="AD6" s="12"/>
      <c r="AE6" s="12"/>
      <c r="AF6" s="156"/>
      <c r="AG6" s="156"/>
      <c r="AH6" s="156"/>
      <c r="AI6" s="156"/>
      <c r="AJ6" s="12"/>
      <c r="AK6" s="12"/>
      <c r="AL6" s="16">
        <f>SUM(G6:AK6)</f>
        <v>41</v>
      </c>
      <c r="AM6" s="17"/>
      <c r="AN6" s="18"/>
      <c r="AO6" s="18"/>
      <c r="AP6" s="18"/>
      <c r="AQ6" s="18"/>
      <c r="AR6" s="18"/>
      <c r="AS6" s="18">
        <f t="shared" ref="AS6:AS46" si="6">SUM(AM6:AR6)</f>
        <v>0</v>
      </c>
    </row>
    <row r="7" spans="1:45" ht="18.5" x14ac:dyDescent="0.4">
      <c r="A7" s="6"/>
      <c r="B7" s="38"/>
      <c r="C7" s="76"/>
      <c r="D7" s="34"/>
      <c r="E7" s="72"/>
      <c r="F7" s="34"/>
      <c r="G7" s="10"/>
      <c r="H7" s="11"/>
      <c r="I7" s="12"/>
      <c r="J7" s="12"/>
      <c r="K7" s="13"/>
      <c r="L7" s="12"/>
      <c r="M7" s="12"/>
      <c r="N7" s="11"/>
      <c r="O7" s="11"/>
      <c r="P7" s="12"/>
      <c r="Q7" s="12"/>
      <c r="R7" s="13"/>
      <c r="S7" s="12"/>
      <c r="T7" s="12"/>
      <c r="U7" s="11"/>
      <c r="V7" s="11"/>
      <c r="W7" s="12"/>
      <c r="X7" s="12"/>
      <c r="Y7" s="13"/>
      <c r="Z7" s="12"/>
      <c r="AA7" s="12"/>
      <c r="AB7" s="11"/>
      <c r="AC7" s="11"/>
      <c r="AD7" s="12"/>
      <c r="AE7" s="12"/>
      <c r="AF7" s="13"/>
      <c r="AG7" s="12"/>
      <c r="AH7" s="12"/>
      <c r="AI7" s="12"/>
      <c r="AJ7" s="12"/>
      <c r="AK7" s="12"/>
      <c r="AL7" s="16">
        <f t="shared" si="5"/>
        <v>0</v>
      </c>
      <c r="AM7" s="17"/>
      <c r="AN7" s="18"/>
      <c r="AO7" s="18"/>
      <c r="AP7" s="18"/>
      <c r="AQ7" s="18"/>
      <c r="AR7" s="18"/>
      <c r="AS7" s="18">
        <f t="shared" si="6"/>
        <v>0</v>
      </c>
    </row>
    <row r="8" spans="1:45" ht="18.5" x14ac:dyDescent="0.45">
      <c r="A8" s="6"/>
      <c r="B8" s="38"/>
      <c r="C8" s="81" t="s">
        <v>5</v>
      </c>
      <c r="D8" s="32"/>
      <c r="E8" s="51"/>
      <c r="F8" s="212"/>
      <c r="G8" s="10"/>
      <c r="H8" s="39"/>
      <c r="I8" s="12"/>
      <c r="J8" s="183">
        <v>8</v>
      </c>
      <c r="K8" s="183">
        <v>8</v>
      </c>
      <c r="L8" s="183">
        <v>8</v>
      </c>
      <c r="M8" s="183">
        <v>8</v>
      </c>
      <c r="N8" s="183">
        <v>6.5</v>
      </c>
      <c r="O8" s="39"/>
      <c r="P8" s="11"/>
      <c r="Q8" s="183">
        <v>8</v>
      </c>
      <c r="R8" s="183">
        <v>8</v>
      </c>
      <c r="S8" s="183">
        <v>8</v>
      </c>
      <c r="T8" s="39"/>
      <c r="U8" s="183">
        <v>6.5</v>
      </c>
      <c r="V8" s="39"/>
      <c r="W8" s="11"/>
      <c r="X8" s="183">
        <v>8</v>
      </c>
      <c r="Y8" s="183">
        <v>8</v>
      </c>
      <c r="Z8" s="183">
        <v>8</v>
      </c>
      <c r="AA8" s="183">
        <v>8</v>
      </c>
      <c r="AB8" s="183">
        <v>6.5</v>
      </c>
      <c r="AC8" s="39"/>
      <c r="AD8" s="11"/>
      <c r="AE8" s="11"/>
      <c r="AF8" s="183">
        <v>8</v>
      </c>
      <c r="AG8" s="183">
        <v>8</v>
      </c>
      <c r="AH8" s="183">
        <v>8</v>
      </c>
      <c r="AI8" s="183">
        <v>8</v>
      </c>
      <c r="AJ8" s="39"/>
      <c r="AK8" s="39"/>
      <c r="AL8" s="16">
        <f t="shared" si="5"/>
        <v>139.5</v>
      </c>
      <c r="AM8" s="17"/>
      <c r="AN8" s="18"/>
      <c r="AO8" s="18"/>
      <c r="AP8" s="18"/>
      <c r="AQ8" s="18"/>
      <c r="AR8" s="18"/>
      <c r="AS8" s="18">
        <f t="shared" si="6"/>
        <v>0</v>
      </c>
    </row>
    <row r="9" spans="1:45" ht="18.5" x14ac:dyDescent="0.45">
      <c r="A9" s="6"/>
      <c r="B9" s="38"/>
      <c r="C9" s="80" t="s">
        <v>118</v>
      </c>
      <c r="D9" s="32"/>
      <c r="E9" s="51"/>
      <c r="F9" s="212"/>
      <c r="G9" s="10"/>
      <c r="H9" s="39"/>
      <c r="I9" s="12"/>
      <c r="J9" s="183">
        <v>3.5</v>
      </c>
      <c r="K9" s="183">
        <v>3.5</v>
      </c>
      <c r="L9" s="183">
        <v>3.5</v>
      </c>
      <c r="M9" s="183">
        <v>3.5</v>
      </c>
      <c r="N9" s="183"/>
      <c r="O9" s="39"/>
      <c r="P9" s="11"/>
      <c r="Q9" s="183">
        <v>3.5</v>
      </c>
      <c r="R9" s="183">
        <v>3.5</v>
      </c>
      <c r="S9" s="183">
        <v>3.5</v>
      </c>
      <c r="T9" s="39"/>
      <c r="U9" s="183"/>
      <c r="V9" s="39"/>
      <c r="W9" s="11"/>
      <c r="X9" s="183">
        <v>3.5</v>
      </c>
      <c r="Y9" s="183">
        <v>3.5</v>
      </c>
      <c r="Z9" s="183">
        <v>3.5</v>
      </c>
      <c r="AA9" s="183">
        <v>3.5</v>
      </c>
      <c r="AB9" s="183"/>
      <c r="AC9" s="39"/>
      <c r="AD9" s="11"/>
      <c r="AE9" s="11"/>
      <c r="AF9" s="183">
        <v>3.5</v>
      </c>
      <c r="AG9" s="183">
        <v>3.5</v>
      </c>
      <c r="AH9" s="183">
        <v>3.5</v>
      </c>
      <c r="AI9" s="183">
        <v>3.5</v>
      </c>
      <c r="AJ9" s="39"/>
      <c r="AK9" s="39"/>
      <c r="AL9" s="16">
        <f t="shared" si="5"/>
        <v>52.5</v>
      </c>
      <c r="AM9" s="17"/>
      <c r="AN9" s="18"/>
      <c r="AO9" s="18"/>
      <c r="AP9" s="18"/>
      <c r="AQ9" s="18"/>
      <c r="AR9" s="18"/>
      <c r="AS9" s="18">
        <f t="shared" si="6"/>
        <v>0</v>
      </c>
    </row>
    <row r="10" spans="1:45" ht="18.5" x14ac:dyDescent="0.45">
      <c r="A10" s="6"/>
      <c r="B10" s="38"/>
      <c r="C10" s="34"/>
      <c r="D10" s="32"/>
      <c r="E10" s="213"/>
      <c r="F10" s="212"/>
      <c r="G10" s="10"/>
      <c r="H10" s="11"/>
      <c r="I10" s="12"/>
      <c r="J10" s="12"/>
      <c r="K10" s="13"/>
      <c r="L10" s="12"/>
      <c r="M10" s="12"/>
      <c r="N10" s="11"/>
      <c r="O10" s="11"/>
      <c r="P10" s="12"/>
      <c r="Q10" s="12"/>
      <c r="R10" s="13"/>
      <c r="S10" s="12"/>
      <c r="T10" s="12"/>
      <c r="U10" s="11"/>
      <c r="V10" s="11"/>
      <c r="W10" s="12"/>
      <c r="X10" s="12"/>
      <c r="Y10" s="13"/>
      <c r="Z10" s="12"/>
      <c r="AA10" s="12"/>
      <c r="AB10" s="11"/>
      <c r="AC10" s="11"/>
      <c r="AD10" s="12"/>
      <c r="AE10" s="12"/>
      <c r="AF10" s="13"/>
      <c r="AG10" s="12"/>
      <c r="AH10" s="12"/>
      <c r="AI10" s="12"/>
      <c r="AJ10" s="12"/>
      <c r="AK10" s="12"/>
      <c r="AL10" s="16">
        <f t="shared" si="5"/>
        <v>0</v>
      </c>
      <c r="AM10" s="17"/>
      <c r="AN10" s="18"/>
      <c r="AO10" s="18"/>
      <c r="AP10" s="18"/>
      <c r="AQ10" s="18"/>
      <c r="AR10" s="18"/>
      <c r="AS10" s="18">
        <f t="shared" si="6"/>
        <v>0</v>
      </c>
    </row>
    <row r="11" spans="1:45" ht="18.5" x14ac:dyDescent="0.45">
      <c r="A11" s="6"/>
      <c r="B11" s="38"/>
      <c r="C11" s="167" t="s">
        <v>142</v>
      </c>
      <c r="D11" s="188" t="s">
        <v>148</v>
      </c>
      <c r="E11" s="214" t="s">
        <v>145</v>
      </c>
      <c r="F11" s="212"/>
      <c r="G11" s="10"/>
      <c r="H11" s="11"/>
      <c r="I11" s="12"/>
      <c r="J11" s="182"/>
      <c r="K11" s="182"/>
      <c r="L11" s="182"/>
      <c r="M11" s="182"/>
      <c r="N11" s="182"/>
      <c r="O11" s="11"/>
      <c r="P11" s="12"/>
      <c r="Q11" s="182"/>
      <c r="R11" s="182"/>
      <c r="S11" s="182"/>
      <c r="T11" s="182"/>
      <c r="U11" s="182"/>
      <c r="V11" s="13"/>
      <c r="W11" s="12"/>
      <c r="X11" s="182"/>
      <c r="Y11" s="182"/>
      <c r="Z11" s="182"/>
      <c r="AA11" s="182"/>
      <c r="AB11" s="182"/>
      <c r="AC11" s="13"/>
      <c r="AD11" s="12"/>
      <c r="AE11" s="12"/>
      <c r="AF11" s="182"/>
      <c r="AG11" s="182"/>
      <c r="AH11" s="182"/>
      <c r="AI11" s="182"/>
      <c r="AJ11" s="13"/>
      <c r="AK11" s="13"/>
      <c r="AL11" s="16">
        <f t="shared" si="5"/>
        <v>0</v>
      </c>
      <c r="AM11" s="17"/>
      <c r="AN11" s="18"/>
      <c r="AO11" s="18"/>
      <c r="AP11" s="18"/>
      <c r="AQ11" s="18"/>
      <c r="AR11" s="18"/>
      <c r="AS11" s="18">
        <f t="shared" si="6"/>
        <v>0</v>
      </c>
    </row>
    <row r="12" spans="1:45" ht="18.5" x14ac:dyDescent="0.45">
      <c r="A12" s="6"/>
      <c r="B12" s="38"/>
      <c r="C12" s="80" t="s">
        <v>35</v>
      </c>
      <c r="D12" s="188" t="s">
        <v>149</v>
      </c>
      <c r="E12" s="214" t="s">
        <v>145</v>
      </c>
      <c r="F12" s="212"/>
      <c r="G12" s="10"/>
      <c r="H12" s="11"/>
      <c r="I12" s="12"/>
      <c r="J12" s="182"/>
      <c r="K12" s="182"/>
      <c r="L12" s="182"/>
      <c r="M12" s="182"/>
      <c r="N12" s="182"/>
      <c r="O12" s="11"/>
      <c r="P12" s="12"/>
      <c r="Q12" s="182"/>
      <c r="R12" s="182"/>
      <c r="S12" s="182"/>
      <c r="T12" s="13"/>
      <c r="U12" s="182"/>
      <c r="V12" s="13"/>
      <c r="W12" s="12"/>
      <c r="X12" s="182"/>
      <c r="Y12" s="182"/>
      <c r="Z12" s="182"/>
      <c r="AA12" s="182"/>
      <c r="AB12" s="182"/>
      <c r="AC12" s="13"/>
      <c r="AD12" s="12"/>
      <c r="AE12" s="12"/>
      <c r="AF12" s="182"/>
      <c r="AG12" s="182"/>
      <c r="AH12" s="182"/>
      <c r="AI12" s="182"/>
      <c r="AJ12" s="13"/>
      <c r="AK12" s="13"/>
      <c r="AL12" s="16">
        <f t="shared" si="5"/>
        <v>0</v>
      </c>
      <c r="AM12" s="17"/>
      <c r="AN12" s="18"/>
      <c r="AO12" s="18"/>
      <c r="AP12" s="18"/>
      <c r="AQ12" s="18"/>
      <c r="AR12" s="18"/>
      <c r="AS12" s="18">
        <f t="shared" si="6"/>
        <v>0</v>
      </c>
    </row>
    <row r="13" spans="1:45" ht="18.5" x14ac:dyDescent="0.45">
      <c r="A13" s="6"/>
      <c r="B13" s="38"/>
      <c r="C13" s="115" t="s">
        <v>161</v>
      </c>
      <c r="D13" s="188" t="s">
        <v>149</v>
      </c>
      <c r="E13" s="214" t="s">
        <v>145</v>
      </c>
      <c r="F13" s="212"/>
      <c r="G13" s="10"/>
      <c r="H13" s="11"/>
      <c r="I13" s="12"/>
      <c r="J13" s="182"/>
      <c r="K13" s="182"/>
      <c r="L13" s="182"/>
      <c r="M13" s="182"/>
      <c r="N13" s="182"/>
      <c r="O13" s="11"/>
      <c r="P13" s="12"/>
      <c r="Q13" s="182"/>
      <c r="R13" s="182"/>
      <c r="S13" s="182"/>
      <c r="T13" s="13"/>
      <c r="U13" s="182"/>
      <c r="V13" s="13"/>
      <c r="W13" s="12"/>
      <c r="X13" s="182"/>
      <c r="Y13" s="182"/>
      <c r="Z13" s="182"/>
      <c r="AA13" s="182"/>
      <c r="AB13" s="182"/>
      <c r="AC13" s="13"/>
      <c r="AD13" s="12"/>
      <c r="AE13" s="12"/>
      <c r="AF13" s="182"/>
      <c r="AG13" s="182"/>
      <c r="AH13" s="182"/>
      <c r="AI13" s="182"/>
      <c r="AJ13" s="13"/>
      <c r="AK13" s="13"/>
      <c r="AL13" s="16">
        <f t="shared" si="5"/>
        <v>0</v>
      </c>
      <c r="AM13" s="17"/>
      <c r="AN13" s="18"/>
      <c r="AO13" s="18"/>
      <c r="AP13" s="18"/>
      <c r="AQ13" s="18"/>
      <c r="AR13" s="18"/>
      <c r="AS13" s="18">
        <f t="shared" si="6"/>
        <v>0</v>
      </c>
    </row>
    <row r="14" spans="1:45" ht="18.5" x14ac:dyDescent="0.45">
      <c r="A14" s="6"/>
      <c r="B14" s="38"/>
      <c r="C14" s="115" t="s">
        <v>162</v>
      </c>
      <c r="D14" s="188" t="s">
        <v>149</v>
      </c>
      <c r="E14" s="214" t="s">
        <v>145</v>
      </c>
      <c r="F14" s="212"/>
      <c r="G14" s="10"/>
      <c r="H14" s="11"/>
      <c r="I14" s="12"/>
      <c r="J14" s="182"/>
      <c r="K14" s="182"/>
      <c r="L14" s="182"/>
      <c r="M14" s="182"/>
      <c r="N14" s="182"/>
      <c r="O14" s="11"/>
      <c r="P14" s="12"/>
      <c r="Q14" s="182"/>
      <c r="R14" s="182"/>
      <c r="S14" s="182"/>
      <c r="T14" s="13"/>
      <c r="U14" s="182"/>
      <c r="V14" s="13"/>
      <c r="W14" s="12"/>
      <c r="X14" s="182"/>
      <c r="Y14" s="182"/>
      <c r="Z14" s="182"/>
      <c r="AA14" s="182"/>
      <c r="AB14" s="182"/>
      <c r="AC14" s="13"/>
      <c r="AD14" s="12"/>
      <c r="AE14" s="11"/>
      <c r="AF14" s="182"/>
      <c r="AG14" s="182"/>
      <c r="AH14" s="182"/>
      <c r="AI14" s="182"/>
      <c r="AJ14" s="13"/>
      <c r="AK14" s="13"/>
      <c r="AL14" s="16">
        <f t="shared" si="5"/>
        <v>0</v>
      </c>
      <c r="AM14" s="17"/>
      <c r="AN14" s="18"/>
      <c r="AO14" s="18"/>
      <c r="AP14" s="18"/>
      <c r="AQ14" s="18"/>
      <c r="AR14" s="18"/>
      <c r="AS14" s="18">
        <f t="shared" si="6"/>
        <v>0</v>
      </c>
    </row>
    <row r="15" spans="1:45" ht="18.5" x14ac:dyDescent="0.45">
      <c r="A15" s="6"/>
      <c r="B15" s="38"/>
      <c r="C15" s="177" t="s">
        <v>109</v>
      </c>
      <c r="D15" s="188" t="s">
        <v>150</v>
      </c>
      <c r="E15" s="214" t="s">
        <v>145</v>
      </c>
      <c r="F15" s="212"/>
      <c r="G15" s="10"/>
      <c r="H15" s="11"/>
      <c r="I15" s="12"/>
      <c r="J15" s="182"/>
      <c r="K15" s="182"/>
      <c r="L15" s="182"/>
      <c r="M15" s="182"/>
      <c r="N15" s="182"/>
      <c r="O15" s="11"/>
      <c r="P15" s="12"/>
      <c r="Q15" s="182"/>
      <c r="R15" s="182"/>
      <c r="S15" s="182"/>
      <c r="T15" s="13"/>
      <c r="U15" s="182"/>
      <c r="V15" s="13"/>
      <c r="W15" s="12"/>
      <c r="X15" s="182"/>
      <c r="Y15" s="182"/>
      <c r="Z15" s="182"/>
      <c r="AA15" s="182"/>
      <c r="AB15" s="182"/>
      <c r="AC15" s="13"/>
      <c r="AD15" s="12"/>
      <c r="AE15" s="12"/>
      <c r="AF15" s="182"/>
      <c r="AG15" s="182"/>
      <c r="AH15" s="182"/>
      <c r="AI15" s="182"/>
      <c r="AJ15" s="13"/>
      <c r="AK15" s="13"/>
      <c r="AL15" s="16">
        <f t="shared" si="5"/>
        <v>0</v>
      </c>
      <c r="AM15" s="17"/>
      <c r="AN15" s="18"/>
      <c r="AO15" s="18"/>
      <c r="AP15" s="18"/>
      <c r="AQ15" s="18"/>
      <c r="AR15" s="18"/>
      <c r="AS15" s="18">
        <f t="shared" si="6"/>
        <v>0</v>
      </c>
    </row>
    <row r="16" spans="1:45" ht="18.5" x14ac:dyDescent="0.45">
      <c r="A16" s="6"/>
      <c r="B16" s="38"/>
      <c r="C16" s="176" t="s">
        <v>110</v>
      </c>
      <c r="D16" s="32"/>
      <c r="E16" s="214" t="s">
        <v>145</v>
      </c>
      <c r="F16" s="212"/>
      <c r="G16" s="10"/>
      <c r="H16" s="11"/>
      <c r="I16" s="12"/>
      <c r="J16" s="182"/>
      <c r="K16" s="182"/>
      <c r="L16" s="182"/>
      <c r="M16" s="182"/>
      <c r="N16" s="182"/>
      <c r="O16" s="11"/>
      <c r="P16" s="12"/>
      <c r="Q16" s="182"/>
      <c r="R16" s="182"/>
      <c r="S16" s="182"/>
      <c r="T16" s="13"/>
      <c r="U16" s="182"/>
      <c r="V16" s="13"/>
      <c r="W16" s="12"/>
      <c r="X16" s="182"/>
      <c r="Y16" s="182"/>
      <c r="Z16" s="182"/>
      <c r="AA16" s="182"/>
      <c r="AB16" s="182"/>
      <c r="AC16" s="13"/>
      <c r="AD16" s="12"/>
      <c r="AE16" s="11"/>
      <c r="AF16" s="182"/>
      <c r="AG16" s="182"/>
      <c r="AH16" s="182"/>
      <c r="AI16" s="182"/>
      <c r="AJ16" s="13"/>
      <c r="AK16" s="13"/>
      <c r="AL16" s="16">
        <f t="shared" si="5"/>
        <v>0</v>
      </c>
      <c r="AM16" s="17"/>
      <c r="AN16" s="18"/>
      <c r="AO16" s="18"/>
      <c r="AP16" s="18"/>
      <c r="AQ16" s="18"/>
      <c r="AR16" s="18"/>
      <c r="AS16" s="18">
        <f t="shared" si="6"/>
        <v>0</v>
      </c>
    </row>
    <row r="17" spans="1:45" ht="18.5" x14ac:dyDescent="0.45">
      <c r="A17" s="6"/>
      <c r="B17" s="38"/>
      <c r="C17" s="177" t="s">
        <v>134</v>
      </c>
      <c r="D17" s="188" t="s">
        <v>150</v>
      </c>
      <c r="E17" s="214" t="s">
        <v>145</v>
      </c>
      <c r="F17" s="212"/>
      <c r="G17" s="10"/>
      <c r="H17" s="11"/>
      <c r="I17" s="12"/>
      <c r="J17" s="182"/>
      <c r="K17" s="182"/>
      <c r="L17" s="182"/>
      <c r="M17" s="182"/>
      <c r="N17" s="182"/>
      <c r="O17" s="11"/>
      <c r="P17" s="12"/>
      <c r="Q17" s="182"/>
      <c r="R17" s="182"/>
      <c r="S17" s="182"/>
      <c r="T17" s="13"/>
      <c r="U17" s="182"/>
      <c r="V17" s="13"/>
      <c r="W17" s="12"/>
      <c r="X17" s="182"/>
      <c r="Y17" s="182"/>
      <c r="Z17" s="182"/>
      <c r="AA17" s="182"/>
      <c r="AB17" s="182"/>
      <c r="AC17" s="13"/>
      <c r="AD17" s="12"/>
      <c r="AE17" s="11"/>
      <c r="AF17" s="182"/>
      <c r="AG17" s="182"/>
      <c r="AH17" s="182"/>
      <c r="AI17" s="182"/>
      <c r="AJ17" s="13"/>
      <c r="AK17" s="13"/>
      <c r="AL17" s="16">
        <f t="shared" si="5"/>
        <v>0</v>
      </c>
      <c r="AM17" s="17"/>
      <c r="AN17" s="18"/>
      <c r="AO17" s="18"/>
      <c r="AP17" s="18"/>
      <c r="AQ17" s="18"/>
      <c r="AR17" s="18"/>
      <c r="AS17" s="18">
        <f t="shared" si="6"/>
        <v>0</v>
      </c>
    </row>
    <row r="18" spans="1:45" ht="18.5" x14ac:dyDescent="0.45">
      <c r="A18" s="6"/>
      <c r="B18" s="38"/>
      <c r="C18" s="74"/>
      <c r="D18" s="32"/>
      <c r="E18" s="214"/>
      <c r="F18" s="212"/>
      <c r="G18" s="10"/>
      <c r="H18" s="11"/>
      <c r="I18" s="12"/>
      <c r="J18" s="12"/>
      <c r="K18" s="13"/>
      <c r="L18" s="12"/>
      <c r="M18" s="12"/>
      <c r="N18" s="11"/>
      <c r="O18" s="11"/>
      <c r="P18" s="12"/>
      <c r="Q18" s="12"/>
      <c r="R18" s="13"/>
      <c r="S18" s="13"/>
      <c r="T18" s="13"/>
      <c r="U18" s="13"/>
      <c r="V18" s="13"/>
      <c r="W18" s="12"/>
      <c r="X18" s="11"/>
      <c r="Y18" s="13"/>
      <c r="Z18" s="13"/>
      <c r="AA18" s="13"/>
      <c r="AB18" s="13"/>
      <c r="AC18" s="13"/>
      <c r="AD18" s="12"/>
      <c r="AE18" s="12"/>
      <c r="AF18" s="13"/>
      <c r="AG18" s="13"/>
      <c r="AH18" s="13"/>
      <c r="AI18" s="13"/>
      <c r="AJ18" s="13"/>
      <c r="AK18" s="13"/>
      <c r="AL18" s="16">
        <f t="shared" si="5"/>
        <v>0</v>
      </c>
      <c r="AM18" s="17"/>
      <c r="AN18" s="18"/>
      <c r="AO18" s="18"/>
      <c r="AP18" s="18"/>
      <c r="AQ18" s="18"/>
      <c r="AR18" s="18"/>
      <c r="AS18" s="18">
        <f t="shared" si="6"/>
        <v>0</v>
      </c>
    </row>
    <row r="19" spans="1:45" ht="18.5" x14ac:dyDescent="0.45">
      <c r="A19" s="6"/>
      <c r="B19" s="38"/>
      <c r="C19" s="167" t="s">
        <v>141</v>
      </c>
      <c r="D19" s="32" t="s">
        <v>146</v>
      </c>
      <c r="E19" s="214"/>
      <c r="F19" s="212"/>
      <c r="G19" s="10"/>
      <c r="H19" s="11"/>
      <c r="I19" s="12"/>
      <c r="J19" s="180"/>
      <c r="K19" s="180">
        <v>9</v>
      </c>
      <c r="L19" s="180">
        <v>9</v>
      </c>
      <c r="M19" s="180">
        <v>5</v>
      </c>
      <c r="N19" s="180">
        <v>5</v>
      </c>
      <c r="O19" s="11"/>
      <c r="P19" s="12"/>
      <c r="Q19" s="180"/>
      <c r="R19" s="180"/>
      <c r="S19" s="180"/>
      <c r="T19" s="13"/>
      <c r="U19" s="180"/>
      <c r="V19" s="13"/>
      <c r="W19" s="12"/>
      <c r="X19" s="180"/>
      <c r="Y19" s="180"/>
      <c r="Z19" s="180"/>
      <c r="AA19" s="180"/>
      <c r="AB19" s="180"/>
      <c r="AC19" s="13"/>
      <c r="AD19" s="12"/>
      <c r="AE19" s="11"/>
      <c r="AF19" s="180"/>
      <c r="AG19" s="180"/>
      <c r="AH19" s="180"/>
      <c r="AI19" s="180"/>
      <c r="AJ19" s="13"/>
      <c r="AK19" s="13"/>
      <c r="AL19" s="16">
        <f t="shared" si="5"/>
        <v>28</v>
      </c>
      <c r="AM19" s="17">
        <v>2510</v>
      </c>
      <c r="AN19" s="18">
        <v>2010</v>
      </c>
      <c r="AO19" s="18"/>
      <c r="AP19" s="18"/>
      <c r="AQ19" s="18"/>
      <c r="AR19" s="18"/>
      <c r="AS19" s="18">
        <f t="shared" si="6"/>
        <v>4520</v>
      </c>
    </row>
    <row r="20" spans="1:45" ht="18.5" x14ac:dyDescent="0.45">
      <c r="A20" s="6"/>
      <c r="B20" s="38"/>
      <c r="C20" s="80" t="s">
        <v>9</v>
      </c>
      <c r="D20" s="32" t="s">
        <v>146</v>
      </c>
      <c r="E20" s="214"/>
      <c r="F20" s="212"/>
      <c r="G20" s="10"/>
      <c r="H20" s="11"/>
      <c r="I20" s="12"/>
      <c r="J20" s="180"/>
      <c r="K20" s="180">
        <v>9</v>
      </c>
      <c r="L20" s="180">
        <v>9</v>
      </c>
      <c r="M20" s="180">
        <v>7.5</v>
      </c>
      <c r="N20" s="180">
        <v>5</v>
      </c>
      <c r="O20" s="11" t="s">
        <v>164</v>
      </c>
      <c r="P20" s="12"/>
      <c r="Q20" s="180"/>
      <c r="R20" s="180"/>
      <c r="S20" s="180"/>
      <c r="T20" s="13"/>
      <c r="U20" s="180"/>
      <c r="V20" s="13"/>
      <c r="W20" s="12"/>
      <c r="X20" s="180" t="s">
        <v>163</v>
      </c>
      <c r="Y20" s="180"/>
      <c r="Z20" s="180"/>
      <c r="AA20" s="180"/>
      <c r="AB20" s="180"/>
      <c r="AC20" s="13"/>
      <c r="AD20" s="12"/>
      <c r="AE20" s="11"/>
      <c r="AF20" s="180"/>
      <c r="AG20" s="180"/>
      <c r="AH20" s="180"/>
      <c r="AI20" s="180"/>
      <c r="AJ20" s="13"/>
      <c r="AK20" s="13"/>
      <c r="AL20" s="16">
        <f t="shared" si="5"/>
        <v>30.5</v>
      </c>
      <c r="AM20" s="17"/>
      <c r="AN20" s="18"/>
      <c r="AO20" s="18"/>
      <c r="AP20" s="18"/>
      <c r="AQ20" s="18"/>
      <c r="AR20" s="18"/>
      <c r="AS20" s="18">
        <f t="shared" si="6"/>
        <v>0</v>
      </c>
    </row>
    <row r="21" spans="1:45" ht="18.5" x14ac:dyDescent="0.45">
      <c r="A21" s="6"/>
      <c r="B21" s="38"/>
      <c r="C21" s="115" t="s">
        <v>108</v>
      </c>
      <c r="D21" s="32" t="s">
        <v>146</v>
      </c>
      <c r="E21" s="36"/>
      <c r="F21" s="21"/>
      <c r="G21" s="10"/>
      <c r="H21" s="11"/>
      <c r="I21" s="12"/>
      <c r="J21" s="180"/>
      <c r="K21" s="180">
        <v>9</v>
      </c>
      <c r="L21" s="180">
        <v>9</v>
      </c>
      <c r="M21" s="180">
        <v>7.5</v>
      </c>
      <c r="N21" s="180">
        <v>5</v>
      </c>
      <c r="O21" s="11" t="s">
        <v>164</v>
      </c>
      <c r="P21" s="12"/>
      <c r="Q21" s="180"/>
      <c r="R21" s="180"/>
      <c r="S21" s="180"/>
      <c r="T21" s="12"/>
      <c r="U21" s="180"/>
      <c r="V21" s="11"/>
      <c r="W21" s="12"/>
      <c r="X21" s="180"/>
      <c r="Y21" s="180" t="s">
        <v>163</v>
      </c>
      <c r="Z21" s="180"/>
      <c r="AA21" s="180"/>
      <c r="AB21" s="180"/>
      <c r="AC21" s="11"/>
      <c r="AD21" s="12"/>
      <c r="AE21" s="12"/>
      <c r="AF21" s="180"/>
      <c r="AG21" s="180"/>
      <c r="AH21" s="180"/>
      <c r="AI21" s="180"/>
      <c r="AJ21" s="12"/>
      <c r="AK21" s="12"/>
      <c r="AL21" s="16">
        <f t="shared" si="5"/>
        <v>30.5</v>
      </c>
      <c r="AM21" s="17"/>
      <c r="AN21" s="18"/>
      <c r="AO21" s="18"/>
      <c r="AP21" s="18"/>
      <c r="AQ21" s="18"/>
      <c r="AR21" s="18"/>
      <c r="AS21" s="18">
        <f t="shared" si="6"/>
        <v>0</v>
      </c>
    </row>
    <row r="22" spans="1:45" ht="18.5" x14ac:dyDescent="0.45">
      <c r="A22" s="6"/>
      <c r="B22" s="38"/>
      <c r="C22" s="176" t="s">
        <v>143</v>
      </c>
      <c r="D22" s="32" t="s">
        <v>146</v>
      </c>
      <c r="E22" s="51"/>
      <c r="F22" s="212"/>
      <c r="G22" s="10"/>
      <c r="H22" s="11"/>
      <c r="I22" s="12"/>
      <c r="J22" s="180"/>
      <c r="K22" s="180">
        <v>9</v>
      </c>
      <c r="L22" s="180">
        <v>9</v>
      </c>
      <c r="M22" s="180">
        <v>7.5</v>
      </c>
      <c r="N22" s="180">
        <v>5</v>
      </c>
      <c r="O22" s="11"/>
      <c r="P22" s="12"/>
      <c r="Q22" s="180"/>
      <c r="R22" s="180"/>
      <c r="S22" s="180"/>
      <c r="T22" s="10"/>
      <c r="U22" s="180"/>
      <c r="V22" s="10"/>
      <c r="W22" s="12"/>
      <c r="X22" s="180"/>
      <c r="Y22" s="180"/>
      <c r="Z22" s="180"/>
      <c r="AA22" s="180"/>
      <c r="AB22" s="180"/>
      <c r="AC22" s="10"/>
      <c r="AD22" s="12"/>
      <c r="AE22" s="11"/>
      <c r="AF22" s="180"/>
      <c r="AG22" s="180"/>
      <c r="AH22" s="180"/>
      <c r="AI22" s="180"/>
      <c r="AJ22" s="10"/>
      <c r="AK22" s="10"/>
      <c r="AL22" s="16">
        <f t="shared" si="5"/>
        <v>30.5</v>
      </c>
      <c r="AM22" s="17"/>
      <c r="AN22" s="18"/>
      <c r="AO22" s="18"/>
      <c r="AP22" s="18"/>
      <c r="AQ22" s="18"/>
      <c r="AR22" s="18"/>
      <c r="AS22" s="18">
        <f t="shared" si="6"/>
        <v>0</v>
      </c>
    </row>
    <row r="23" spans="1:45" ht="18.5" x14ac:dyDescent="0.45">
      <c r="A23" s="6"/>
      <c r="B23" s="38"/>
      <c r="C23" s="74"/>
      <c r="D23" s="32"/>
      <c r="E23" s="51"/>
      <c r="F23" s="212"/>
      <c r="G23" s="10"/>
      <c r="H23" s="11"/>
      <c r="I23" s="12"/>
      <c r="J23" s="12"/>
      <c r="K23" s="13"/>
      <c r="L23" s="12"/>
      <c r="M23" s="12"/>
      <c r="N23" s="11"/>
      <c r="O23" s="11"/>
      <c r="P23" s="12"/>
      <c r="Q23" s="11"/>
      <c r="R23" s="10"/>
      <c r="S23" s="10"/>
      <c r="T23" s="10"/>
      <c r="U23" s="10"/>
      <c r="V23" s="10"/>
      <c r="W23" s="12"/>
      <c r="X23" s="11"/>
      <c r="Y23" s="10"/>
      <c r="Z23" s="10"/>
      <c r="AA23" s="10"/>
      <c r="AB23" s="10"/>
      <c r="AC23" s="10"/>
      <c r="AD23" s="12"/>
      <c r="AE23" s="11"/>
      <c r="AF23" s="10"/>
      <c r="AG23" s="10"/>
      <c r="AH23" s="10"/>
      <c r="AI23" s="10"/>
      <c r="AJ23" s="10"/>
      <c r="AK23" s="10"/>
      <c r="AL23" s="16">
        <f t="shared" si="5"/>
        <v>0</v>
      </c>
      <c r="AM23" s="17"/>
      <c r="AN23" s="18"/>
      <c r="AO23" s="18"/>
      <c r="AP23" s="18"/>
      <c r="AQ23" s="18"/>
      <c r="AR23" s="18"/>
      <c r="AS23" s="18">
        <f t="shared" si="6"/>
        <v>0</v>
      </c>
    </row>
    <row r="24" spans="1:45" ht="18.5" x14ac:dyDescent="0.45">
      <c r="A24" s="6"/>
      <c r="B24" s="38"/>
      <c r="C24" s="172" t="s">
        <v>126</v>
      </c>
      <c r="D24" s="191" t="s">
        <v>144</v>
      </c>
      <c r="E24" s="190" t="s">
        <v>153</v>
      </c>
      <c r="F24" s="210" t="s">
        <v>154</v>
      </c>
      <c r="G24" s="10"/>
      <c r="H24" s="11"/>
      <c r="I24" s="12"/>
      <c r="J24" s="181">
        <v>10</v>
      </c>
      <c r="K24" s="181"/>
      <c r="L24" s="181">
        <v>6.5</v>
      </c>
      <c r="M24" s="181">
        <v>9.5</v>
      </c>
      <c r="N24" s="181"/>
      <c r="O24" s="11"/>
      <c r="P24" s="12"/>
      <c r="Q24" s="187"/>
      <c r="R24" s="187"/>
      <c r="S24" s="187"/>
      <c r="T24" s="10"/>
      <c r="U24" s="187"/>
      <c r="V24" s="10"/>
      <c r="W24" s="12"/>
      <c r="X24" s="187"/>
      <c r="Y24" s="192"/>
      <c r="Z24" s="192"/>
      <c r="AA24" s="192"/>
      <c r="AB24" s="192"/>
      <c r="AC24" s="10"/>
      <c r="AD24" s="12"/>
      <c r="AE24" s="12"/>
      <c r="AF24" s="192"/>
      <c r="AG24" s="192"/>
      <c r="AH24" s="192"/>
      <c r="AI24" s="192"/>
      <c r="AJ24" s="10"/>
      <c r="AK24" s="10"/>
      <c r="AL24" s="16">
        <f t="shared" si="5"/>
        <v>26</v>
      </c>
      <c r="AM24" s="17"/>
      <c r="AN24" s="18"/>
      <c r="AO24" s="18"/>
      <c r="AP24" s="18"/>
      <c r="AQ24" s="18"/>
      <c r="AR24" s="18"/>
      <c r="AS24" s="18">
        <f t="shared" si="6"/>
        <v>0</v>
      </c>
    </row>
    <row r="25" spans="1:45" ht="18.5" x14ac:dyDescent="0.45">
      <c r="A25" s="6"/>
      <c r="B25" s="38"/>
      <c r="C25" s="168" t="s">
        <v>117</v>
      </c>
      <c r="D25" s="191" t="s">
        <v>144</v>
      </c>
      <c r="E25" s="190" t="s">
        <v>153</v>
      </c>
      <c r="F25" s="210" t="s">
        <v>154</v>
      </c>
      <c r="G25" s="10"/>
      <c r="H25" s="11"/>
      <c r="I25" s="12"/>
      <c r="J25" s="181">
        <v>10</v>
      </c>
      <c r="K25" s="181">
        <v>10</v>
      </c>
      <c r="L25" s="181">
        <v>6.5</v>
      </c>
      <c r="M25" s="181">
        <v>9.5</v>
      </c>
      <c r="N25" s="181"/>
      <c r="O25" s="11"/>
      <c r="P25" s="12"/>
      <c r="Q25" s="187"/>
      <c r="R25" s="187"/>
      <c r="S25" s="187"/>
      <c r="T25" s="11"/>
      <c r="U25" s="187"/>
      <c r="V25" s="11"/>
      <c r="W25" s="12"/>
      <c r="X25" s="187"/>
      <c r="Y25" s="192"/>
      <c r="Z25" s="192"/>
      <c r="AA25" s="192"/>
      <c r="AB25" s="192"/>
      <c r="AC25" s="11"/>
      <c r="AD25" s="12"/>
      <c r="AE25" s="11"/>
      <c r="AF25" s="192"/>
      <c r="AG25" s="192"/>
      <c r="AH25" s="192"/>
      <c r="AI25" s="192"/>
      <c r="AJ25" s="11"/>
      <c r="AK25" s="11"/>
      <c r="AL25" s="16">
        <f t="shared" si="5"/>
        <v>36</v>
      </c>
      <c r="AM25" s="17"/>
      <c r="AN25" s="18"/>
      <c r="AO25" s="18"/>
      <c r="AP25" s="18"/>
      <c r="AQ25" s="18"/>
      <c r="AR25" s="18"/>
      <c r="AS25" s="18">
        <f t="shared" si="6"/>
        <v>0</v>
      </c>
    </row>
    <row r="26" spans="1:45" ht="18.5" x14ac:dyDescent="0.45">
      <c r="A26" s="6"/>
      <c r="B26" s="38"/>
      <c r="C26" s="115" t="s">
        <v>135</v>
      </c>
      <c r="D26" s="191" t="s">
        <v>144</v>
      </c>
      <c r="E26" s="190" t="s">
        <v>153</v>
      </c>
      <c r="F26" s="210" t="s">
        <v>154</v>
      </c>
      <c r="G26" s="10"/>
      <c r="H26" s="11"/>
      <c r="I26" s="12"/>
      <c r="J26" s="181">
        <v>10</v>
      </c>
      <c r="K26" s="181">
        <v>10</v>
      </c>
      <c r="L26" s="181">
        <v>6.5</v>
      </c>
      <c r="M26" s="181">
        <v>9.5</v>
      </c>
      <c r="N26" s="181"/>
      <c r="O26" s="11"/>
      <c r="P26" s="12"/>
      <c r="Q26" s="187"/>
      <c r="R26" s="187"/>
      <c r="S26" s="187"/>
      <c r="T26" s="11"/>
      <c r="U26" s="187"/>
      <c r="V26" s="11"/>
      <c r="W26" s="12"/>
      <c r="X26" s="187"/>
      <c r="Y26" s="192"/>
      <c r="Z26" s="192"/>
      <c r="AA26" s="192"/>
      <c r="AB26" s="192"/>
      <c r="AC26" s="10"/>
      <c r="AD26" s="12"/>
      <c r="AE26" s="11"/>
      <c r="AF26" s="192"/>
      <c r="AG26" s="192"/>
      <c r="AH26" s="192"/>
      <c r="AI26" s="192"/>
      <c r="AJ26" s="10"/>
      <c r="AK26" s="10"/>
      <c r="AL26" s="16">
        <f t="shared" si="5"/>
        <v>36</v>
      </c>
      <c r="AM26" s="17"/>
      <c r="AN26" s="18"/>
      <c r="AO26" s="18"/>
      <c r="AP26" s="18"/>
      <c r="AQ26" s="18"/>
      <c r="AR26" s="18"/>
      <c r="AS26" s="18">
        <f t="shared" si="6"/>
        <v>0</v>
      </c>
    </row>
    <row r="27" spans="1:45" ht="18.5" x14ac:dyDescent="0.45">
      <c r="A27" s="6"/>
      <c r="B27" s="38"/>
      <c r="C27" s="115" t="s">
        <v>157</v>
      </c>
      <c r="D27" s="191" t="s">
        <v>144</v>
      </c>
      <c r="E27" s="190" t="s">
        <v>153</v>
      </c>
      <c r="F27" s="210" t="s">
        <v>154</v>
      </c>
      <c r="G27" s="10"/>
      <c r="H27" s="11"/>
      <c r="I27" s="12"/>
      <c r="J27" s="181">
        <v>10</v>
      </c>
      <c r="K27" s="181">
        <v>10</v>
      </c>
      <c r="L27" s="181">
        <v>6.5</v>
      </c>
      <c r="M27" s="181">
        <v>9.5</v>
      </c>
      <c r="N27" s="181"/>
      <c r="O27" s="11"/>
      <c r="P27" s="12"/>
      <c r="Q27" s="187"/>
      <c r="R27" s="187"/>
      <c r="S27" s="187"/>
      <c r="T27" s="11"/>
      <c r="U27" s="187"/>
      <c r="V27" s="11"/>
      <c r="W27" s="12"/>
      <c r="X27" s="187"/>
      <c r="Y27" s="192"/>
      <c r="Z27" s="192"/>
      <c r="AA27" s="192"/>
      <c r="AB27" s="192"/>
      <c r="AC27" s="10"/>
      <c r="AD27" s="12"/>
      <c r="AE27" s="11"/>
      <c r="AF27" s="192"/>
      <c r="AG27" s="192"/>
      <c r="AH27" s="192"/>
      <c r="AI27" s="192"/>
      <c r="AJ27" s="10"/>
      <c r="AK27" s="10"/>
      <c r="AL27" s="16">
        <f t="shared" si="5"/>
        <v>36</v>
      </c>
      <c r="AM27" s="17"/>
      <c r="AN27" s="18"/>
      <c r="AO27" s="18"/>
      <c r="AP27" s="18"/>
      <c r="AQ27" s="18"/>
      <c r="AR27" s="18"/>
      <c r="AS27" s="18">
        <f t="shared" si="6"/>
        <v>0</v>
      </c>
    </row>
    <row r="28" spans="1:45" ht="18.5" x14ac:dyDescent="0.45">
      <c r="A28" s="6"/>
      <c r="B28" s="38"/>
      <c r="C28" s="74"/>
      <c r="D28" s="32"/>
      <c r="E28" s="51"/>
      <c r="F28" s="21"/>
      <c r="G28" s="10"/>
      <c r="H28" s="11"/>
      <c r="I28" s="12"/>
      <c r="J28" s="11"/>
      <c r="K28" s="10"/>
      <c r="L28" s="11"/>
      <c r="M28" s="11"/>
      <c r="N28" s="11"/>
      <c r="O28" s="11"/>
      <c r="P28" s="12"/>
      <c r="Q28" s="12"/>
      <c r="R28" s="13"/>
      <c r="S28" s="12"/>
      <c r="T28" s="12"/>
      <c r="U28" s="11"/>
      <c r="V28" s="11"/>
      <c r="W28" s="12"/>
      <c r="X28" s="11"/>
      <c r="Y28" s="10"/>
      <c r="Z28" s="10"/>
      <c r="AA28" s="10"/>
      <c r="AB28" s="10"/>
      <c r="AC28" s="10"/>
      <c r="AD28" s="12"/>
      <c r="AE28" s="12"/>
      <c r="AF28" s="10"/>
      <c r="AG28" s="10"/>
      <c r="AH28" s="10"/>
      <c r="AI28" s="10"/>
      <c r="AJ28" s="10"/>
      <c r="AK28" s="10"/>
      <c r="AL28" s="16">
        <f t="shared" si="5"/>
        <v>0</v>
      </c>
      <c r="AM28" s="17"/>
      <c r="AN28" s="18"/>
      <c r="AO28" s="18"/>
      <c r="AP28" s="18"/>
      <c r="AQ28" s="18"/>
      <c r="AR28" s="18"/>
      <c r="AS28" s="18">
        <f t="shared" si="6"/>
        <v>0</v>
      </c>
    </row>
    <row r="29" spans="1:45" ht="18.5" x14ac:dyDescent="0.4">
      <c r="A29" s="6"/>
      <c r="B29" s="38"/>
      <c r="C29" s="167" t="s">
        <v>113</v>
      </c>
      <c r="D29" s="193" t="s">
        <v>151</v>
      </c>
      <c r="E29" s="189" t="s">
        <v>152</v>
      </c>
      <c r="F29" s="194" t="s">
        <v>155</v>
      </c>
      <c r="G29" s="10"/>
      <c r="H29" s="11"/>
      <c r="I29" s="12"/>
      <c r="J29" s="184"/>
      <c r="K29" s="184"/>
      <c r="L29" s="184"/>
      <c r="M29" s="184"/>
      <c r="N29" s="184"/>
      <c r="O29" s="11"/>
      <c r="P29" s="12"/>
      <c r="Q29" s="184"/>
      <c r="R29" s="184"/>
      <c r="S29" s="184"/>
      <c r="T29" s="11"/>
      <c r="U29" s="184"/>
      <c r="V29" s="11"/>
      <c r="W29" s="12"/>
      <c r="X29" s="186"/>
      <c r="Y29" s="186"/>
      <c r="Z29" s="186"/>
      <c r="AA29" s="184"/>
      <c r="AB29" s="184"/>
      <c r="AC29" s="11"/>
      <c r="AD29" s="12"/>
      <c r="AE29" s="11"/>
      <c r="AF29" s="194"/>
      <c r="AG29" s="194"/>
      <c r="AH29" s="194"/>
      <c r="AI29" s="194"/>
      <c r="AJ29" s="11"/>
      <c r="AK29" s="11"/>
      <c r="AL29" s="16">
        <f t="shared" si="5"/>
        <v>0</v>
      </c>
      <c r="AM29" s="17"/>
      <c r="AN29" s="18"/>
      <c r="AO29" s="18"/>
      <c r="AP29" s="18"/>
      <c r="AQ29" s="18"/>
      <c r="AR29" s="18"/>
      <c r="AS29" s="18">
        <f t="shared" si="6"/>
        <v>0</v>
      </c>
    </row>
    <row r="30" spans="1:45" ht="18.5" x14ac:dyDescent="0.4">
      <c r="A30" s="6"/>
      <c r="B30" s="38"/>
      <c r="C30" s="163" t="s">
        <v>159</v>
      </c>
      <c r="D30" s="193" t="s">
        <v>151</v>
      </c>
      <c r="E30" s="189" t="s">
        <v>152</v>
      </c>
      <c r="F30" s="194" t="s">
        <v>155</v>
      </c>
      <c r="G30" s="10"/>
      <c r="H30" s="11"/>
      <c r="I30" s="12"/>
      <c r="J30" s="184"/>
      <c r="K30" s="184"/>
      <c r="L30" s="184"/>
      <c r="M30" s="184"/>
      <c r="N30" s="184"/>
      <c r="O30" s="11"/>
      <c r="P30" s="12"/>
      <c r="Q30" s="184"/>
      <c r="R30" s="184"/>
      <c r="S30" s="184"/>
      <c r="T30" s="10"/>
      <c r="U30" s="184"/>
      <c r="V30" s="10"/>
      <c r="W30" s="11"/>
      <c r="X30" s="186"/>
      <c r="Y30" s="186"/>
      <c r="Z30" s="186"/>
      <c r="AA30" s="184"/>
      <c r="AB30" s="184"/>
      <c r="AC30" s="10"/>
      <c r="AD30" s="12"/>
      <c r="AE30" s="11"/>
      <c r="AF30" s="194"/>
      <c r="AG30" s="194"/>
      <c r="AH30" s="194"/>
      <c r="AI30" s="194"/>
      <c r="AJ30" s="10"/>
      <c r="AK30" s="10"/>
      <c r="AL30" s="16">
        <f t="shared" si="5"/>
        <v>0</v>
      </c>
      <c r="AM30" s="17"/>
      <c r="AN30" s="18"/>
      <c r="AO30" s="18"/>
      <c r="AP30" s="18"/>
      <c r="AQ30" s="18"/>
      <c r="AR30" s="18"/>
      <c r="AS30" s="18">
        <f t="shared" si="6"/>
        <v>0</v>
      </c>
    </row>
    <row r="31" spans="1:45" ht="18.5" x14ac:dyDescent="0.4">
      <c r="A31" s="6"/>
      <c r="B31" s="38"/>
      <c r="C31" s="163" t="s">
        <v>158</v>
      </c>
      <c r="D31" s="193" t="s">
        <v>151</v>
      </c>
      <c r="E31" s="189" t="s">
        <v>152</v>
      </c>
      <c r="F31" s="194" t="s">
        <v>155</v>
      </c>
      <c r="G31" s="10"/>
      <c r="H31" s="11"/>
      <c r="I31" s="12"/>
      <c r="J31" s="184"/>
      <c r="K31" s="184"/>
      <c r="L31" s="184"/>
      <c r="M31" s="184"/>
      <c r="N31" s="184"/>
      <c r="O31" s="11"/>
      <c r="P31" s="12"/>
      <c r="Q31" s="184"/>
      <c r="R31" s="184"/>
      <c r="S31" s="184"/>
      <c r="T31" s="10"/>
      <c r="U31" s="184"/>
      <c r="V31" s="10"/>
      <c r="W31" s="12"/>
      <c r="X31" s="186"/>
      <c r="Y31" s="186"/>
      <c r="Z31" s="186"/>
      <c r="AA31" s="184"/>
      <c r="AB31" s="184"/>
      <c r="AC31" s="10"/>
      <c r="AD31" s="12"/>
      <c r="AE31" s="11"/>
      <c r="AF31" s="194"/>
      <c r="AG31" s="194"/>
      <c r="AH31" s="194"/>
      <c r="AI31" s="194"/>
      <c r="AJ31" s="10"/>
      <c r="AK31" s="10"/>
      <c r="AL31" s="16">
        <f t="shared" si="5"/>
        <v>0</v>
      </c>
      <c r="AM31" s="17"/>
      <c r="AN31" s="18"/>
      <c r="AO31" s="18"/>
      <c r="AP31" s="18"/>
      <c r="AQ31" s="18"/>
      <c r="AR31" s="18"/>
      <c r="AS31" s="18">
        <f t="shared" si="6"/>
        <v>0</v>
      </c>
    </row>
    <row r="32" spans="1:45" ht="18.5" x14ac:dyDescent="0.45">
      <c r="A32" s="6"/>
      <c r="B32" s="38"/>
      <c r="C32" s="19"/>
      <c r="D32" s="32"/>
      <c r="E32" s="51"/>
      <c r="F32" s="212"/>
      <c r="G32" s="10"/>
      <c r="H32" s="11"/>
      <c r="I32" s="12"/>
      <c r="J32" s="12"/>
      <c r="K32" s="13"/>
      <c r="L32" s="11"/>
      <c r="M32" s="11"/>
      <c r="N32" s="11"/>
      <c r="O32" s="11"/>
      <c r="P32" s="12"/>
      <c r="Q32" s="12"/>
      <c r="R32" s="10"/>
      <c r="S32" s="10"/>
      <c r="T32" s="10"/>
      <c r="U32" s="10"/>
      <c r="V32" s="10"/>
      <c r="W32" s="12"/>
      <c r="X32" s="12"/>
      <c r="Y32" s="10"/>
      <c r="Z32" s="10"/>
      <c r="AA32" s="10"/>
      <c r="AB32" s="10"/>
      <c r="AC32" s="10"/>
      <c r="AD32" s="12"/>
      <c r="AE32" s="12"/>
      <c r="AF32" s="10"/>
      <c r="AG32" s="10"/>
      <c r="AH32" s="10"/>
      <c r="AI32" s="10"/>
      <c r="AJ32" s="10"/>
      <c r="AK32" s="10"/>
      <c r="AL32" s="16">
        <f t="shared" si="5"/>
        <v>0</v>
      </c>
      <c r="AM32" s="17"/>
      <c r="AN32" s="18"/>
      <c r="AO32" s="18"/>
      <c r="AP32" s="18"/>
      <c r="AQ32" s="18"/>
      <c r="AR32" s="18"/>
      <c r="AS32" s="18">
        <f t="shared" si="6"/>
        <v>0</v>
      </c>
    </row>
    <row r="33" spans="1:45" ht="18.5" x14ac:dyDescent="0.45">
      <c r="A33" s="6"/>
      <c r="B33" s="38"/>
      <c r="C33" s="80" t="s">
        <v>73</v>
      </c>
      <c r="D33" s="189" t="s">
        <v>152</v>
      </c>
      <c r="E33" s="195" t="s">
        <v>156</v>
      </c>
      <c r="F33" s="32"/>
      <c r="G33" s="10"/>
      <c r="H33" s="11"/>
      <c r="I33" s="12"/>
      <c r="J33" s="186"/>
      <c r="K33" s="186"/>
      <c r="L33" s="186"/>
      <c r="M33" s="180">
        <v>10.5</v>
      </c>
      <c r="N33" s="180">
        <v>10</v>
      </c>
      <c r="O33" s="11">
        <v>9</v>
      </c>
      <c r="P33" s="12"/>
      <c r="Q33" s="180">
        <v>10</v>
      </c>
      <c r="R33" s="180"/>
      <c r="S33" s="180"/>
      <c r="T33" s="10"/>
      <c r="U33" s="180"/>
      <c r="V33" s="10"/>
      <c r="W33" s="12"/>
      <c r="X33" s="180"/>
      <c r="Y33" s="180"/>
      <c r="Z33" s="180"/>
      <c r="AA33" s="180"/>
      <c r="AB33" s="180"/>
      <c r="AC33" s="10"/>
      <c r="AD33" s="12"/>
      <c r="AE33" s="11"/>
      <c r="AF33" s="180"/>
      <c r="AG33" s="180"/>
      <c r="AH33" s="180"/>
      <c r="AI33" s="180"/>
      <c r="AJ33" s="10"/>
      <c r="AK33" s="10"/>
      <c r="AL33" s="16">
        <f t="shared" si="5"/>
        <v>39.5</v>
      </c>
      <c r="AM33" s="17"/>
      <c r="AN33" s="18"/>
      <c r="AO33" s="18"/>
      <c r="AP33" s="18"/>
      <c r="AQ33" s="18"/>
      <c r="AR33" s="18"/>
      <c r="AS33" s="18">
        <f t="shared" si="6"/>
        <v>0</v>
      </c>
    </row>
    <row r="34" spans="1:45" ht="18.5" x14ac:dyDescent="0.45">
      <c r="A34" s="6"/>
      <c r="B34" s="38"/>
      <c r="C34" s="80" t="s">
        <v>127</v>
      </c>
      <c r="D34" s="189" t="s">
        <v>152</v>
      </c>
      <c r="E34" s="195" t="s">
        <v>156</v>
      </c>
      <c r="F34" s="32"/>
      <c r="G34" s="10"/>
      <c r="H34" s="11"/>
      <c r="I34" s="12"/>
      <c r="J34" s="186"/>
      <c r="K34" s="186"/>
      <c r="L34" s="186"/>
      <c r="M34" s="180">
        <v>10.5</v>
      </c>
      <c r="N34" s="180">
        <v>10</v>
      </c>
      <c r="O34" s="11">
        <v>9</v>
      </c>
      <c r="P34" s="12"/>
      <c r="Q34" s="180">
        <v>10</v>
      </c>
      <c r="R34" s="180"/>
      <c r="S34" s="180"/>
      <c r="T34" s="11"/>
      <c r="U34" s="180"/>
      <c r="V34" s="11"/>
      <c r="W34" s="12"/>
      <c r="X34" s="180"/>
      <c r="Y34" s="180"/>
      <c r="Z34" s="180"/>
      <c r="AA34" s="180"/>
      <c r="AB34" s="180"/>
      <c r="AC34" s="11"/>
      <c r="AD34" s="12"/>
      <c r="AE34" s="11"/>
      <c r="AF34" s="180"/>
      <c r="AG34" s="180"/>
      <c r="AH34" s="180"/>
      <c r="AI34" s="180"/>
      <c r="AJ34" s="11"/>
      <c r="AK34" s="11"/>
      <c r="AL34" s="16">
        <f t="shared" si="5"/>
        <v>39.5</v>
      </c>
      <c r="AM34" s="17"/>
      <c r="AN34" s="18"/>
      <c r="AO34" s="18"/>
      <c r="AP34" s="18"/>
      <c r="AQ34" s="18"/>
      <c r="AR34" s="18"/>
      <c r="AS34" s="18">
        <f t="shared" si="6"/>
        <v>0</v>
      </c>
    </row>
    <row r="35" spans="1:45" ht="18.5" x14ac:dyDescent="0.45">
      <c r="A35" s="6"/>
      <c r="B35" s="38"/>
      <c r="C35" s="80" t="s">
        <v>160</v>
      </c>
      <c r="D35" s="189" t="s">
        <v>152</v>
      </c>
      <c r="E35" s="195" t="s">
        <v>156</v>
      </c>
      <c r="F35" s="32"/>
      <c r="G35" s="10"/>
      <c r="H35" s="11"/>
      <c r="I35" s="12"/>
      <c r="J35" s="186"/>
      <c r="K35" s="186"/>
      <c r="L35" s="186"/>
      <c r="M35" s="180">
        <v>10.5</v>
      </c>
      <c r="N35" s="180">
        <v>10</v>
      </c>
      <c r="O35" s="11">
        <v>9</v>
      </c>
      <c r="P35" s="12"/>
      <c r="Q35" s="180">
        <v>10</v>
      </c>
      <c r="R35" s="180"/>
      <c r="S35" s="180"/>
      <c r="T35" s="12"/>
      <c r="U35" s="180"/>
      <c r="V35" s="11"/>
      <c r="W35" s="12"/>
      <c r="X35" s="180"/>
      <c r="Y35" s="180"/>
      <c r="Z35" s="180"/>
      <c r="AA35" s="180"/>
      <c r="AB35" s="180"/>
      <c r="AC35" s="11"/>
      <c r="AD35" s="12"/>
      <c r="AE35" s="12"/>
      <c r="AF35" s="180"/>
      <c r="AG35" s="180"/>
      <c r="AH35" s="180"/>
      <c r="AI35" s="180"/>
      <c r="AJ35" s="12"/>
      <c r="AK35" s="12"/>
      <c r="AL35" s="16">
        <f t="shared" si="5"/>
        <v>39.5</v>
      </c>
      <c r="AM35" s="17"/>
      <c r="AN35" s="18"/>
      <c r="AO35" s="18"/>
      <c r="AP35" s="18"/>
      <c r="AQ35" s="18"/>
      <c r="AR35" s="18"/>
      <c r="AS35" s="18">
        <f t="shared" si="6"/>
        <v>0</v>
      </c>
    </row>
    <row r="36" spans="1:45" ht="18.5" x14ac:dyDescent="0.45">
      <c r="A36" s="6"/>
      <c r="B36" s="38"/>
      <c r="C36" s="80" t="s">
        <v>41</v>
      </c>
      <c r="D36" s="189" t="s">
        <v>152</v>
      </c>
      <c r="E36" s="195" t="s">
        <v>156</v>
      </c>
      <c r="F36" s="32"/>
      <c r="G36" s="10"/>
      <c r="H36" s="11"/>
      <c r="I36" s="12"/>
      <c r="J36" s="186" t="s">
        <v>93</v>
      </c>
      <c r="K36" s="186" t="s">
        <v>93</v>
      </c>
      <c r="L36" s="186" t="s">
        <v>93</v>
      </c>
      <c r="M36" s="180" t="s">
        <v>93</v>
      </c>
      <c r="N36" s="180" t="s">
        <v>93</v>
      </c>
      <c r="O36" s="11"/>
      <c r="P36" s="12"/>
      <c r="Q36" s="180" t="s">
        <v>93</v>
      </c>
      <c r="R36" s="180" t="s">
        <v>93</v>
      </c>
      <c r="S36" s="180" t="s">
        <v>93</v>
      </c>
      <c r="T36" s="11" t="s">
        <v>93</v>
      </c>
      <c r="U36" s="180" t="s">
        <v>93</v>
      </c>
      <c r="V36" s="11"/>
      <c r="W36" s="12"/>
      <c r="X36" s="180" t="s">
        <v>93</v>
      </c>
      <c r="Y36" s="180" t="s">
        <v>93</v>
      </c>
      <c r="Z36" s="180" t="s">
        <v>93</v>
      </c>
      <c r="AA36" s="180" t="s">
        <v>93</v>
      </c>
      <c r="AB36" s="180" t="s">
        <v>93</v>
      </c>
      <c r="AC36" s="11"/>
      <c r="AD36" s="12"/>
      <c r="AE36" s="11"/>
      <c r="AF36" s="180" t="s">
        <v>93</v>
      </c>
      <c r="AG36" s="180" t="s">
        <v>93</v>
      </c>
      <c r="AH36" s="180" t="s">
        <v>93</v>
      </c>
      <c r="AI36" s="180" t="s">
        <v>93</v>
      </c>
      <c r="AJ36" s="11"/>
      <c r="AK36" s="11"/>
      <c r="AL36" s="16">
        <f t="shared" si="5"/>
        <v>0</v>
      </c>
      <c r="AM36" s="17"/>
      <c r="AN36" s="18"/>
      <c r="AO36" s="18"/>
      <c r="AP36" s="18"/>
      <c r="AQ36" s="18"/>
      <c r="AR36" s="18"/>
      <c r="AS36" s="18">
        <f t="shared" si="6"/>
        <v>0</v>
      </c>
    </row>
    <row r="37" spans="1:45" ht="18.5" x14ac:dyDescent="0.45">
      <c r="A37" s="6"/>
      <c r="B37" s="38"/>
      <c r="C37" s="19"/>
      <c r="D37" s="21"/>
      <c r="E37" s="213"/>
      <c r="F37" s="32"/>
      <c r="G37" s="10"/>
      <c r="H37" s="11"/>
      <c r="I37" s="12"/>
      <c r="J37" s="12"/>
      <c r="K37" s="13"/>
      <c r="L37" s="12"/>
      <c r="M37" s="12"/>
      <c r="N37" s="11"/>
      <c r="O37" s="11"/>
      <c r="P37" s="12"/>
      <c r="Q37" s="11"/>
      <c r="R37" s="10"/>
      <c r="S37" s="11"/>
      <c r="T37" s="11"/>
      <c r="U37" s="11"/>
      <c r="V37" s="11"/>
      <c r="W37" s="12"/>
      <c r="X37" s="11"/>
      <c r="Y37" s="10"/>
      <c r="Z37" s="11"/>
      <c r="AA37" s="11"/>
      <c r="AB37" s="11"/>
      <c r="AC37" s="11"/>
      <c r="AD37" s="12"/>
      <c r="AE37" s="11"/>
      <c r="AF37" s="10"/>
      <c r="AG37" s="11"/>
      <c r="AH37" s="11"/>
      <c r="AI37" s="11"/>
      <c r="AJ37" s="11"/>
      <c r="AK37" s="11"/>
      <c r="AL37" s="16">
        <f t="shared" si="5"/>
        <v>0</v>
      </c>
      <c r="AM37" s="17"/>
      <c r="AN37" s="18"/>
      <c r="AO37" s="18"/>
      <c r="AP37" s="18"/>
      <c r="AQ37" s="18"/>
      <c r="AR37" s="18"/>
      <c r="AS37" s="18">
        <f t="shared" si="6"/>
        <v>0</v>
      </c>
    </row>
    <row r="38" spans="1:45" ht="18.5" x14ac:dyDescent="0.45">
      <c r="A38" s="6"/>
      <c r="B38" s="38"/>
      <c r="C38" s="19"/>
      <c r="D38" s="21"/>
      <c r="E38" s="213"/>
      <c r="F38" s="32"/>
      <c r="G38" s="10"/>
      <c r="H38" s="11"/>
      <c r="I38" s="12"/>
      <c r="J38" s="12"/>
      <c r="K38" s="13"/>
      <c r="L38" s="12"/>
      <c r="M38" s="12"/>
      <c r="N38" s="11"/>
      <c r="O38" s="11"/>
      <c r="P38" s="12"/>
      <c r="Q38" s="12"/>
      <c r="R38" s="13"/>
      <c r="S38" s="12"/>
      <c r="T38" s="12"/>
      <c r="U38" s="11"/>
      <c r="V38" s="11"/>
      <c r="W38" s="12"/>
      <c r="X38" s="12"/>
      <c r="Y38" s="13"/>
      <c r="Z38" s="12"/>
      <c r="AA38" s="12"/>
      <c r="AB38" s="11"/>
      <c r="AC38" s="11"/>
      <c r="AD38" s="12"/>
      <c r="AE38" s="12"/>
      <c r="AF38" s="13"/>
      <c r="AG38" s="12"/>
      <c r="AH38" s="12"/>
      <c r="AI38" s="12"/>
      <c r="AJ38" s="12"/>
      <c r="AK38" s="12"/>
      <c r="AL38" s="16">
        <f t="shared" si="5"/>
        <v>0</v>
      </c>
      <c r="AM38" s="17"/>
      <c r="AN38" s="18"/>
      <c r="AO38" s="18"/>
      <c r="AP38" s="18"/>
      <c r="AQ38" s="18"/>
      <c r="AR38" s="18"/>
      <c r="AS38" s="18">
        <f t="shared" si="6"/>
        <v>0</v>
      </c>
    </row>
    <row r="39" spans="1:45" ht="18.5" x14ac:dyDescent="0.4">
      <c r="A39" s="6"/>
      <c r="B39" s="38"/>
      <c r="C39" s="19"/>
      <c r="D39" s="21"/>
      <c r="E39" s="36"/>
      <c r="F39" s="21"/>
      <c r="G39" s="10"/>
      <c r="H39" s="11"/>
      <c r="I39" s="12"/>
      <c r="J39" s="12"/>
      <c r="K39" s="13"/>
      <c r="L39" s="12"/>
      <c r="M39" s="12"/>
      <c r="N39" s="11"/>
      <c r="O39" s="11"/>
      <c r="P39" s="12"/>
      <c r="Q39" s="11"/>
      <c r="R39" s="10"/>
      <c r="S39" s="11"/>
      <c r="T39" s="11"/>
      <c r="U39" s="11"/>
      <c r="V39" s="11"/>
      <c r="W39" s="12"/>
      <c r="X39" s="11"/>
      <c r="Y39" s="10"/>
      <c r="Z39" s="11"/>
      <c r="AA39" s="11"/>
      <c r="AB39" s="11"/>
      <c r="AC39" s="11"/>
      <c r="AD39" s="12"/>
      <c r="AE39" s="11"/>
      <c r="AF39" s="10"/>
      <c r="AG39" s="11"/>
      <c r="AH39" s="11"/>
      <c r="AI39" s="11"/>
      <c r="AJ39" s="11"/>
      <c r="AK39" s="11"/>
      <c r="AL39" s="16">
        <f t="shared" si="5"/>
        <v>0</v>
      </c>
      <c r="AM39" s="17"/>
      <c r="AN39" s="18"/>
      <c r="AO39" s="18"/>
      <c r="AP39" s="18"/>
      <c r="AQ39" s="18"/>
      <c r="AR39" s="18"/>
      <c r="AS39" s="18">
        <f>SUM(AM39:AR39)</f>
        <v>0</v>
      </c>
    </row>
    <row r="40" spans="1:45" ht="18.5" x14ac:dyDescent="0.4">
      <c r="A40" s="6"/>
      <c r="B40" s="38"/>
      <c r="C40" s="19"/>
      <c r="D40" s="21"/>
      <c r="E40" s="36"/>
      <c r="F40" s="21"/>
      <c r="G40" s="10"/>
      <c r="H40" s="11"/>
      <c r="I40" s="12"/>
      <c r="J40" s="12"/>
      <c r="K40" s="13"/>
      <c r="L40" s="12"/>
      <c r="M40" s="12"/>
      <c r="N40" s="11"/>
      <c r="O40" s="11"/>
      <c r="P40" s="12"/>
      <c r="Q40" s="11"/>
      <c r="R40" s="10"/>
      <c r="S40" s="11"/>
      <c r="T40" s="11"/>
      <c r="U40" s="11"/>
      <c r="V40" s="11"/>
      <c r="W40" s="12"/>
      <c r="X40" s="11"/>
      <c r="Y40" s="10"/>
      <c r="Z40" s="11"/>
      <c r="AA40" s="11"/>
      <c r="AB40" s="11"/>
      <c r="AC40" s="11"/>
      <c r="AD40" s="12"/>
      <c r="AE40" s="11"/>
      <c r="AF40" s="10"/>
      <c r="AG40" s="11"/>
      <c r="AH40" s="11"/>
      <c r="AI40" s="11"/>
      <c r="AJ40" s="11"/>
      <c r="AK40" s="11"/>
      <c r="AL40" s="16">
        <f t="shared" si="5"/>
        <v>0</v>
      </c>
      <c r="AM40" s="17"/>
      <c r="AN40" s="18"/>
      <c r="AO40" s="18"/>
      <c r="AP40" s="18"/>
      <c r="AQ40" s="18"/>
      <c r="AR40" s="18"/>
      <c r="AS40" s="18">
        <f t="shared" si="6"/>
        <v>0</v>
      </c>
    </row>
    <row r="41" spans="1:45" ht="18.5" x14ac:dyDescent="0.4">
      <c r="A41" s="6"/>
      <c r="B41" s="38"/>
      <c r="C41" s="19"/>
      <c r="D41" s="21"/>
      <c r="E41" s="36"/>
      <c r="F41" s="21"/>
      <c r="G41" s="10"/>
      <c r="H41" s="11"/>
      <c r="I41" s="12"/>
      <c r="J41" s="12"/>
      <c r="K41" s="13"/>
      <c r="L41" s="12"/>
      <c r="M41" s="12"/>
      <c r="N41" s="11"/>
      <c r="O41" s="11"/>
      <c r="P41" s="12"/>
      <c r="Q41" s="11"/>
      <c r="R41" s="10"/>
      <c r="S41" s="11"/>
      <c r="T41" s="11"/>
      <c r="U41" s="11"/>
      <c r="V41" s="11"/>
      <c r="W41" s="12"/>
      <c r="X41" s="11"/>
      <c r="Y41" s="10"/>
      <c r="Z41" s="11"/>
      <c r="AA41" s="11"/>
      <c r="AB41" s="11"/>
      <c r="AC41" s="11"/>
      <c r="AD41" s="12"/>
      <c r="AE41" s="11"/>
      <c r="AF41" s="10"/>
      <c r="AG41" s="11"/>
      <c r="AH41" s="11"/>
      <c r="AI41" s="11"/>
      <c r="AJ41" s="11"/>
      <c r="AK41" s="11"/>
      <c r="AL41" s="16">
        <f t="shared" si="5"/>
        <v>0</v>
      </c>
      <c r="AM41" s="17"/>
      <c r="AN41" s="18"/>
      <c r="AO41" s="18"/>
      <c r="AP41" s="18"/>
      <c r="AQ41" s="18"/>
      <c r="AR41" s="18"/>
      <c r="AS41" s="18">
        <f t="shared" si="6"/>
        <v>0</v>
      </c>
    </row>
    <row r="42" spans="1:45" ht="18.5" x14ac:dyDescent="0.4">
      <c r="A42" s="22"/>
      <c r="B42" s="38"/>
      <c r="C42" s="19"/>
      <c r="D42" s="21"/>
      <c r="E42" s="36"/>
      <c r="F42" s="21"/>
      <c r="G42" s="10"/>
      <c r="H42" s="11"/>
      <c r="I42" s="12"/>
      <c r="J42" s="12"/>
      <c r="K42" s="13"/>
      <c r="L42" s="12"/>
      <c r="M42" s="12"/>
      <c r="N42" s="11"/>
      <c r="O42" s="11"/>
      <c r="P42" s="12"/>
      <c r="Q42" s="11"/>
      <c r="R42" s="10"/>
      <c r="S42" s="11"/>
      <c r="T42" s="11"/>
      <c r="U42" s="11"/>
      <c r="V42" s="11"/>
      <c r="W42" s="12"/>
      <c r="X42" s="11"/>
      <c r="Y42" s="10"/>
      <c r="Z42" s="11"/>
      <c r="AA42" s="11"/>
      <c r="AB42" s="11"/>
      <c r="AC42" s="11"/>
      <c r="AD42" s="12"/>
      <c r="AE42" s="11"/>
      <c r="AF42" s="10"/>
      <c r="AG42" s="11"/>
      <c r="AH42" s="11"/>
      <c r="AI42" s="11"/>
      <c r="AJ42" s="11"/>
      <c r="AK42" s="11"/>
      <c r="AL42" s="16">
        <f t="shared" si="5"/>
        <v>0</v>
      </c>
      <c r="AM42" s="17"/>
      <c r="AN42" s="18"/>
      <c r="AO42" s="18"/>
      <c r="AP42" s="18"/>
      <c r="AQ42" s="18"/>
      <c r="AR42" s="18"/>
      <c r="AS42" s="18">
        <f t="shared" si="6"/>
        <v>0</v>
      </c>
    </row>
    <row r="43" spans="1:45" ht="18.5" x14ac:dyDescent="0.45">
      <c r="A43" s="6"/>
      <c r="B43" s="38"/>
      <c r="C43" s="19"/>
      <c r="D43" s="21"/>
      <c r="E43" s="215"/>
      <c r="F43" s="37"/>
      <c r="G43" s="10"/>
      <c r="H43" s="11"/>
      <c r="I43" s="12"/>
      <c r="J43" s="12"/>
      <c r="K43" s="13"/>
      <c r="L43" s="12"/>
      <c r="M43" s="12"/>
      <c r="N43" s="11"/>
      <c r="O43" s="11"/>
      <c r="P43" s="12"/>
      <c r="Q43" s="12"/>
      <c r="R43" s="13"/>
      <c r="S43" s="12"/>
      <c r="T43" s="12"/>
      <c r="U43" s="11"/>
      <c r="V43" s="11"/>
      <c r="W43" s="12"/>
      <c r="X43" s="12"/>
      <c r="Y43" s="13"/>
      <c r="Z43" s="12"/>
      <c r="AA43" s="12"/>
      <c r="AB43" s="11"/>
      <c r="AC43" s="11"/>
      <c r="AD43" s="12"/>
      <c r="AE43" s="12"/>
      <c r="AF43" s="13"/>
      <c r="AG43" s="12"/>
      <c r="AH43" s="12"/>
      <c r="AI43" s="12"/>
      <c r="AJ43" s="12"/>
      <c r="AK43" s="12"/>
      <c r="AL43" s="16">
        <f t="shared" si="5"/>
        <v>0</v>
      </c>
      <c r="AM43" s="17"/>
      <c r="AN43" s="18"/>
      <c r="AO43" s="18"/>
      <c r="AP43" s="18"/>
      <c r="AQ43" s="18"/>
      <c r="AR43" s="18"/>
      <c r="AS43" s="18">
        <f t="shared" si="6"/>
        <v>0</v>
      </c>
    </row>
    <row r="44" spans="1:45" ht="18.5" x14ac:dyDescent="0.45">
      <c r="A44" s="6"/>
      <c r="B44" s="38"/>
      <c r="C44" s="19"/>
      <c r="D44" s="21"/>
      <c r="E44" s="215"/>
      <c r="F44" s="37"/>
      <c r="G44" s="10"/>
      <c r="H44" s="11"/>
      <c r="I44" s="12"/>
      <c r="J44" s="12"/>
      <c r="K44" s="13"/>
      <c r="L44" s="12"/>
      <c r="M44" s="12"/>
      <c r="N44" s="11"/>
      <c r="O44" s="11"/>
      <c r="P44" s="12"/>
      <c r="Q44" s="12"/>
      <c r="R44" s="13"/>
      <c r="S44" s="12"/>
      <c r="T44" s="12"/>
      <c r="U44" s="11"/>
      <c r="V44" s="11"/>
      <c r="W44" s="12"/>
      <c r="X44" s="12"/>
      <c r="Y44" s="13"/>
      <c r="Z44" s="12"/>
      <c r="AA44" s="12"/>
      <c r="AB44" s="11"/>
      <c r="AC44" s="11"/>
      <c r="AD44" s="12"/>
      <c r="AE44" s="12"/>
      <c r="AF44" s="13"/>
      <c r="AG44" s="12"/>
      <c r="AH44" s="12"/>
      <c r="AI44" s="12"/>
      <c r="AJ44" s="12"/>
      <c r="AK44" s="12"/>
      <c r="AL44" s="16">
        <f t="shared" si="5"/>
        <v>0</v>
      </c>
      <c r="AM44" s="17"/>
      <c r="AN44" s="18"/>
      <c r="AO44" s="18"/>
      <c r="AP44" s="18"/>
      <c r="AQ44" s="18"/>
      <c r="AR44" s="18"/>
      <c r="AS44" s="18">
        <f t="shared" si="6"/>
        <v>0</v>
      </c>
    </row>
    <row r="45" spans="1:45" ht="18.5" x14ac:dyDescent="0.4">
      <c r="A45" s="6"/>
      <c r="B45" s="38"/>
      <c r="C45" s="19"/>
      <c r="D45" s="21"/>
      <c r="E45" s="36"/>
      <c r="F45" s="21"/>
      <c r="G45" s="10"/>
      <c r="H45" s="11"/>
      <c r="I45" s="12"/>
      <c r="J45" s="12"/>
      <c r="K45" s="13"/>
      <c r="L45" s="12"/>
      <c r="M45" s="12"/>
      <c r="N45" s="11"/>
      <c r="O45" s="11"/>
      <c r="P45" s="12"/>
      <c r="Q45" s="12"/>
      <c r="R45" s="13"/>
      <c r="S45" s="12"/>
      <c r="T45" s="12"/>
      <c r="U45" s="11"/>
      <c r="V45" s="11"/>
      <c r="W45" s="12"/>
      <c r="X45" s="12"/>
      <c r="Y45" s="13"/>
      <c r="Z45" s="12"/>
      <c r="AA45" s="12"/>
      <c r="AB45" s="11"/>
      <c r="AC45" s="11"/>
      <c r="AD45" s="12"/>
      <c r="AE45" s="12"/>
      <c r="AF45" s="13"/>
      <c r="AG45" s="12"/>
      <c r="AH45" s="12"/>
      <c r="AI45" s="12"/>
      <c r="AJ45" s="12"/>
      <c r="AK45" s="12"/>
      <c r="AL45" s="16">
        <f t="shared" si="5"/>
        <v>0</v>
      </c>
      <c r="AM45" s="17"/>
      <c r="AN45" s="18"/>
      <c r="AO45" s="18"/>
      <c r="AP45" s="18"/>
      <c r="AQ45" s="18"/>
      <c r="AR45" s="18"/>
      <c r="AS45" s="18">
        <f t="shared" si="6"/>
        <v>0</v>
      </c>
    </row>
    <row r="46" spans="1:45" ht="18.5" x14ac:dyDescent="0.45">
      <c r="A46" s="22"/>
      <c r="B46" s="84"/>
      <c r="C46" s="19"/>
      <c r="D46" s="21"/>
      <c r="E46" s="36"/>
      <c r="F46" s="21"/>
      <c r="G46" s="10"/>
      <c r="H46" s="11"/>
      <c r="I46" s="12"/>
      <c r="J46" s="12"/>
      <c r="K46" s="13"/>
      <c r="L46" s="12"/>
      <c r="M46" s="12"/>
      <c r="N46" s="11"/>
      <c r="O46" s="11"/>
      <c r="P46" s="12"/>
      <c r="Q46" s="12"/>
      <c r="R46" s="13"/>
      <c r="S46" s="12"/>
      <c r="T46" s="12"/>
      <c r="U46" s="11"/>
      <c r="V46" s="11"/>
      <c r="W46" s="12"/>
      <c r="X46" s="12"/>
      <c r="Y46" s="13"/>
      <c r="Z46" s="12"/>
      <c r="AA46" s="12"/>
      <c r="AB46" s="11"/>
      <c r="AC46" s="11"/>
      <c r="AD46" s="12"/>
      <c r="AE46" s="12"/>
      <c r="AF46" s="13"/>
      <c r="AG46" s="12"/>
      <c r="AH46" s="12"/>
      <c r="AI46" s="12"/>
      <c r="AJ46" s="12"/>
      <c r="AK46" s="12"/>
      <c r="AL46" s="16">
        <f t="shared" si="5"/>
        <v>0</v>
      </c>
      <c r="AM46" s="17"/>
      <c r="AN46" s="18"/>
      <c r="AO46" s="18"/>
      <c r="AP46" s="18"/>
      <c r="AQ46" s="18"/>
      <c r="AR46" s="18"/>
      <c r="AS46" s="18">
        <f t="shared" si="6"/>
        <v>0</v>
      </c>
    </row>
    <row r="47" spans="1:45" x14ac:dyDescent="0.4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3"/>
      <c r="AM47" s="22"/>
      <c r="AN47" s="111">
        <v>46161</v>
      </c>
      <c r="AO47" s="22"/>
      <c r="AP47" s="22"/>
      <c r="AQ47" s="22"/>
      <c r="AR47" s="22"/>
      <c r="AS47" s="22"/>
    </row>
    <row r="48" spans="1:45" s="5" customFormat="1" x14ac:dyDescent="0.4">
      <c r="A48" s="24"/>
      <c r="B48" s="24" t="s">
        <v>72</v>
      </c>
      <c r="C48" s="91">
        <f>COUNTIF(C5:C46,"*")</f>
        <v>26</v>
      </c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5">
        <f>SUM(AL5:AL46)</f>
        <v>646</v>
      </c>
      <c r="AM48" s="24"/>
      <c r="AN48" s="24"/>
      <c r="AO48" s="24"/>
      <c r="AP48" s="24"/>
      <c r="AQ48" s="24"/>
      <c r="AR48" s="24"/>
      <c r="AS48" s="26">
        <f>SUM(AS5:AS46)</f>
        <v>4520</v>
      </c>
    </row>
  </sheetData>
  <mergeCells count="14">
    <mergeCell ref="C3:C4"/>
    <mergeCell ref="D3:D4"/>
    <mergeCell ref="E3:E4"/>
    <mergeCell ref="F3:F4"/>
    <mergeCell ref="AM3:AM4"/>
    <mergeCell ref="AP3:AP4"/>
    <mergeCell ref="AQ3:AQ4"/>
    <mergeCell ref="AR3:AR4"/>
    <mergeCell ref="AS3:AS4"/>
    <mergeCell ref="D2:F2"/>
    <mergeCell ref="AL2:AL4"/>
    <mergeCell ref="AM2:AS2"/>
    <mergeCell ref="AN3:AN4"/>
    <mergeCell ref="AO3:AO4"/>
  </mergeCells>
  <conditionalFormatting sqref="F24:F27">
    <cfRule type="expression" dxfId="16" priority="2">
      <formula>OR(F$3="Sa",F$3="So")</formula>
    </cfRule>
  </conditionalFormatting>
  <conditionalFormatting sqref="G29:AE31 AJ29:AK31 AG31:AI31 G32:AK46 G3:AK28">
    <cfRule type="expression" dxfId="14" priority="4">
      <formula>OR(G$3="Sa",G$3="So")</formula>
    </cfRule>
  </conditionalFormatting>
  <pageMargins left="0.7" right="0.7" top="0.78740157499999996" bottom="0.78740157499999996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BD4C9C8E-DCDA-254C-86C1-3B46F58DA98C}">
            <xm:f>NOT(ISNA(MATCH(F$4,Feiertage!$A$2:$A$16,0)))</xm:f>
            <x14:dxf>
              <fill>
                <patternFill>
                  <bgColor rgb="FFFF0000"/>
                </patternFill>
              </fill>
            </x14:dxf>
          </x14:cfRule>
          <xm:sqref>F24:F27</xm:sqref>
        </x14:conditionalFormatting>
        <x14:conditionalFormatting xmlns:xm="http://schemas.microsoft.com/office/excel/2006/main">
          <x14:cfRule type="expression" priority="3" id="{4C61863A-8124-4943-895C-6B89960FAE3D}">
            <xm:f>NOT(ISNA(MATCH(G$4,Feiertage!$A$2:$A$16,0)))</xm:f>
            <x14:dxf>
              <fill>
                <patternFill>
                  <bgColor rgb="FFFF0000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</border>
            </x14:dxf>
          </x14:cfRule>
          <xm:sqref>G29:AE31 AJ29:AK31 AG31:AI31 G32:AK46 G3:AK28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15463-17D3-4265-B87E-76C3B5602F0F}">
  <sheetPr>
    <tabColor rgb="FFEBBE9B"/>
  </sheetPr>
  <dimension ref="A1:AR61"/>
  <sheetViews>
    <sheetView zoomScale="75" zoomScaleNormal="55" workbookViewId="0">
      <pane xSplit="3" topLeftCell="D1" activePane="topRight" state="frozen"/>
      <selection pane="topRight" activeCell="D5" sqref="D5"/>
    </sheetView>
  </sheetViews>
  <sheetFormatPr baseColWidth="10" defaultRowHeight="16" x14ac:dyDescent="0.4"/>
  <cols>
    <col min="1" max="1" width="3" customWidth="1"/>
    <col min="2" max="2" width="4.1640625" bestFit="1" customWidth="1"/>
    <col min="3" max="3" width="26.5" customWidth="1"/>
    <col min="4" max="5" width="17.6640625" customWidth="1"/>
    <col min="6" max="6" width="23.83203125" customWidth="1"/>
    <col min="7" max="7" width="11.1640625" customWidth="1"/>
    <col min="8" max="12" width="11.1640625" bestFit="1" customWidth="1"/>
    <col min="13" max="13" width="13" bestFit="1" customWidth="1"/>
    <col min="14" max="33" width="11.1640625" bestFit="1" customWidth="1"/>
    <col min="34" max="36" width="11.1640625" customWidth="1"/>
    <col min="37" max="37" width="11.1640625" style="4" bestFit="1" customWidth="1"/>
    <col min="38" max="38" width="11.6640625" bestFit="1" customWidth="1"/>
    <col min="44" max="44" width="13.6640625" bestFit="1" customWidth="1"/>
  </cols>
  <sheetData>
    <row r="1" spans="1:44" x14ac:dyDescent="0.4">
      <c r="A1" s="1"/>
      <c r="B1" s="6"/>
      <c r="C1" s="6"/>
      <c r="D1" s="6"/>
      <c r="E1" s="6"/>
      <c r="F1" s="6"/>
      <c r="G1" s="6"/>
      <c r="H1" s="7"/>
      <c r="I1" s="7"/>
      <c r="J1" s="7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8"/>
      <c r="AL1" s="6"/>
      <c r="AM1" s="6"/>
      <c r="AN1" s="6"/>
      <c r="AO1" s="6"/>
      <c r="AP1" s="6"/>
      <c r="AQ1" s="6"/>
      <c r="AR1" s="6"/>
    </row>
    <row r="2" spans="1:44" s="29" customFormat="1" ht="23.25" customHeight="1" x14ac:dyDescent="0.6">
      <c r="A2" s="27"/>
      <c r="B2" s="40"/>
      <c r="C2" s="43">
        <v>46174</v>
      </c>
      <c r="D2" s="197" t="str">
        <f>TEXT(C2,"MMMM")</f>
        <v>Juni</v>
      </c>
      <c r="E2" s="197"/>
      <c r="F2" s="198"/>
      <c r="G2" s="28">
        <f t="shared" ref="G2:L2" si="0">IF(G3="Mo",_xlfn.ISOWEEKNUM(G4),"")</f>
        <v>23</v>
      </c>
      <c r="H2" s="28" t="str">
        <f>IF(H3="Mo",_xlfn.ISOWEEKNUM(H4),"")</f>
        <v/>
      </c>
      <c r="I2" s="28" t="str">
        <f t="shared" si="0"/>
        <v/>
      </c>
      <c r="J2" s="28" t="str">
        <f t="shared" si="0"/>
        <v/>
      </c>
      <c r="K2" s="28" t="str">
        <f t="shared" si="0"/>
        <v/>
      </c>
      <c r="L2" s="28" t="str">
        <f t="shared" si="0"/>
        <v/>
      </c>
      <c r="M2" s="28" t="str">
        <f>IF(M3="Mo",_xlfn.ISOWEEKNUM(M4),"")</f>
        <v/>
      </c>
      <c r="N2" s="28">
        <f t="shared" ref="N2:AJ2" si="1">IF(N3="Mo",_xlfn.ISOWEEKNUM(N4),"")</f>
        <v>24</v>
      </c>
      <c r="O2" s="28" t="str">
        <f t="shared" si="1"/>
        <v/>
      </c>
      <c r="P2" s="28" t="str">
        <f t="shared" si="1"/>
        <v/>
      </c>
      <c r="Q2" s="28" t="str">
        <f t="shared" si="1"/>
        <v/>
      </c>
      <c r="R2" s="28" t="str">
        <f t="shared" si="1"/>
        <v/>
      </c>
      <c r="S2" s="28" t="str">
        <f t="shared" si="1"/>
        <v/>
      </c>
      <c r="T2" s="28" t="str">
        <f t="shared" si="1"/>
        <v/>
      </c>
      <c r="U2" s="28">
        <f t="shared" si="1"/>
        <v>25</v>
      </c>
      <c r="V2" s="28" t="str">
        <f t="shared" si="1"/>
        <v/>
      </c>
      <c r="W2" s="28" t="str">
        <f t="shared" si="1"/>
        <v/>
      </c>
      <c r="X2" s="28" t="str">
        <f t="shared" si="1"/>
        <v/>
      </c>
      <c r="Y2" s="28" t="str">
        <f t="shared" si="1"/>
        <v/>
      </c>
      <c r="Z2" s="28" t="str">
        <f t="shared" si="1"/>
        <v/>
      </c>
      <c r="AA2" s="28" t="str">
        <f t="shared" si="1"/>
        <v/>
      </c>
      <c r="AB2" s="28">
        <f t="shared" si="1"/>
        <v>26</v>
      </c>
      <c r="AC2" s="28" t="str">
        <f t="shared" si="1"/>
        <v/>
      </c>
      <c r="AD2" s="28" t="str">
        <f t="shared" si="1"/>
        <v/>
      </c>
      <c r="AE2" s="28" t="str">
        <f t="shared" si="1"/>
        <v/>
      </c>
      <c r="AF2" s="28" t="str">
        <f t="shared" si="1"/>
        <v/>
      </c>
      <c r="AG2" s="28" t="str">
        <f t="shared" si="1"/>
        <v/>
      </c>
      <c r="AH2" s="28" t="str">
        <f t="shared" si="1"/>
        <v/>
      </c>
      <c r="AI2" s="28">
        <f t="shared" si="1"/>
        <v>27</v>
      </c>
      <c r="AJ2" s="28" t="str">
        <f t="shared" si="1"/>
        <v/>
      </c>
      <c r="AK2" s="199" t="s">
        <v>29</v>
      </c>
      <c r="AL2" s="200" t="s">
        <v>0</v>
      </c>
      <c r="AM2" s="200"/>
      <c r="AN2" s="200"/>
      <c r="AO2" s="200"/>
      <c r="AP2" s="200"/>
      <c r="AQ2" s="200"/>
      <c r="AR2" s="200"/>
    </row>
    <row r="3" spans="1:44" ht="15.75" customHeight="1" x14ac:dyDescent="0.4">
      <c r="A3" s="6"/>
      <c r="B3" s="41"/>
      <c r="C3" s="201" t="s">
        <v>2</v>
      </c>
      <c r="D3" s="202" t="s">
        <v>3</v>
      </c>
      <c r="E3" s="202" t="s">
        <v>3</v>
      </c>
      <c r="F3" s="202" t="s">
        <v>3</v>
      </c>
      <c r="G3" s="85" t="str">
        <f>TEXT(G4,"TTT")</f>
        <v>Mo</v>
      </c>
      <c r="H3" s="86" t="str">
        <f>TEXT(H4,"TTT")</f>
        <v>Di</v>
      </c>
      <c r="I3" s="86" t="str">
        <f t="shared" ref="I3:AJ3" si="2">TEXT(I4,"TTT")</f>
        <v>Mi</v>
      </c>
      <c r="J3" s="86" t="str">
        <f t="shared" si="2"/>
        <v>Do</v>
      </c>
      <c r="K3" s="86" t="str">
        <f t="shared" si="2"/>
        <v>Fr</v>
      </c>
      <c r="L3" s="86" t="str">
        <f t="shared" si="2"/>
        <v>Sa</v>
      </c>
      <c r="M3" s="86" t="str">
        <f t="shared" si="2"/>
        <v>So</v>
      </c>
      <c r="N3" s="86" t="str">
        <f t="shared" si="2"/>
        <v>Mo</v>
      </c>
      <c r="O3" s="86" t="str">
        <f t="shared" si="2"/>
        <v>Di</v>
      </c>
      <c r="P3" s="86" t="str">
        <f t="shared" si="2"/>
        <v>Mi</v>
      </c>
      <c r="Q3" s="86" t="str">
        <f t="shared" si="2"/>
        <v>Do</v>
      </c>
      <c r="R3" s="86" t="str">
        <f t="shared" si="2"/>
        <v>Fr</v>
      </c>
      <c r="S3" s="86" t="str">
        <f t="shared" si="2"/>
        <v>Sa</v>
      </c>
      <c r="T3" s="86" t="str">
        <f t="shared" si="2"/>
        <v>So</v>
      </c>
      <c r="U3" s="86" t="str">
        <f t="shared" si="2"/>
        <v>Mo</v>
      </c>
      <c r="V3" s="86" t="str">
        <f t="shared" si="2"/>
        <v>Di</v>
      </c>
      <c r="W3" s="86" t="str">
        <f t="shared" si="2"/>
        <v>Mi</v>
      </c>
      <c r="X3" s="86" t="str">
        <f t="shared" si="2"/>
        <v>Do</v>
      </c>
      <c r="Y3" s="86" t="str">
        <f t="shared" si="2"/>
        <v>Fr</v>
      </c>
      <c r="Z3" s="86" t="str">
        <f t="shared" si="2"/>
        <v>Sa</v>
      </c>
      <c r="AA3" s="86" t="str">
        <f t="shared" si="2"/>
        <v>So</v>
      </c>
      <c r="AB3" s="86" t="str">
        <f t="shared" si="2"/>
        <v>Mo</v>
      </c>
      <c r="AC3" s="86" t="str">
        <f t="shared" si="2"/>
        <v>Di</v>
      </c>
      <c r="AD3" s="86" t="str">
        <f t="shared" si="2"/>
        <v>Mi</v>
      </c>
      <c r="AE3" s="86" t="str">
        <f t="shared" si="2"/>
        <v>Do</v>
      </c>
      <c r="AF3" s="86" t="str">
        <f t="shared" si="2"/>
        <v>Fr</v>
      </c>
      <c r="AG3" s="86" t="str">
        <f t="shared" si="2"/>
        <v>Sa</v>
      </c>
      <c r="AH3" s="86" t="str">
        <f t="shared" si="2"/>
        <v>So</v>
      </c>
      <c r="AI3" s="86" t="str">
        <f t="shared" si="2"/>
        <v>Mo</v>
      </c>
      <c r="AJ3" s="90" t="str">
        <f t="shared" si="2"/>
        <v>Di</v>
      </c>
      <c r="AK3" s="199"/>
      <c r="AL3" s="196" t="s">
        <v>31</v>
      </c>
      <c r="AM3" s="196" t="s">
        <v>30</v>
      </c>
      <c r="AN3" s="196" t="s">
        <v>32</v>
      </c>
      <c r="AO3" s="196" t="s">
        <v>33</v>
      </c>
      <c r="AP3" s="196" t="s">
        <v>56</v>
      </c>
      <c r="AQ3" s="196" t="s">
        <v>59</v>
      </c>
      <c r="AR3" s="196" t="s">
        <v>1</v>
      </c>
    </row>
    <row r="4" spans="1:44" s="3" customFormat="1" ht="23.25" customHeight="1" x14ac:dyDescent="0.4">
      <c r="A4" s="9"/>
      <c r="B4" s="42"/>
      <c r="C4" s="201"/>
      <c r="D4" s="202"/>
      <c r="E4" s="202"/>
      <c r="F4" s="202"/>
      <c r="G4" s="87">
        <f>$C$2</f>
        <v>46174</v>
      </c>
      <c r="H4" s="87">
        <f>G4+1</f>
        <v>46175</v>
      </c>
      <c r="I4" s="87">
        <f t="shared" ref="I4:AJ4" si="3">H4+1</f>
        <v>46176</v>
      </c>
      <c r="J4" s="87">
        <f t="shared" si="3"/>
        <v>46177</v>
      </c>
      <c r="K4" s="87">
        <f t="shared" si="3"/>
        <v>46178</v>
      </c>
      <c r="L4" s="87">
        <f t="shared" si="3"/>
        <v>46179</v>
      </c>
      <c r="M4" s="87">
        <f t="shared" si="3"/>
        <v>46180</v>
      </c>
      <c r="N4" s="87">
        <f t="shared" si="3"/>
        <v>46181</v>
      </c>
      <c r="O4" s="87">
        <f t="shared" si="3"/>
        <v>46182</v>
      </c>
      <c r="P4" s="87">
        <f t="shared" si="3"/>
        <v>46183</v>
      </c>
      <c r="Q4" s="87">
        <f t="shared" si="3"/>
        <v>46184</v>
      </c>
      <c r="R4" s="87">
        <f t="shared" si="3"/>
        <v>46185</v>
      </c>
      <c r="S4" s="87">
        <f t="shared" si="3"/>
        <v>46186</v>
      </c>
      <c r="T4" s="87">
        <f t="shared" si="3"/>
        <v>46187</v>
      </c>
      <c r="U4" s="87">
        <f t="shared" si="3"/>
        <v>46188</v>
      </c>
      <c r="V4" s="87">
        <f t="shared" si="3"/>
        <v>46189</v>
      </c>
      <c r="W4" s="87">
        <f t="shared" si="3"/>
        <v>46190</v>
      </c>
      <c r="X4" s="87">
        <f t="shared" si="3"/>
        <v>46191</v>
      </c>
      <c r="Y4" s="87">
        <f t="shared" si="3"/>
        <v>46192</v>
      </c>
      <c r="Z4" s="87">
        <f t="shared" si="3"/>
        <v>46193</v>
      </c>
      <c r="AA4" s="87">
        <f t="shared" si="3"/>
        <v>46194</v>
      </c>
      <c r="AB4" s="87">
        <f t="shared" si="3"/>
        <v>46195</v>
      </c>
      <c r="AC4" s="87">
        <f t="shared" si="3"/>
        <v>46196</v>
      </c>
      <c r="AD4" s="87">
        <f t="shared" si="3"/>
        <v>46197</v>
      </c>
      <c r="AE4" s="87">
        <f t="shared" si="3"/>
        <v>46198</v>
      </c>
      <c r="AF4" s="87">
        <f t="shared" si="3"/>
        <v>46199</v>
      </c>
      <c r="AG4" s="87">
        <f t="shared" si="3"/>
        <v>46200</v>
      </c>
      <c r="AH4" s="87">
        <f t="shared" si="3"/>
        <v>46201</v>
      </c>
      <c r="AI4" s="87">
        <f t="shared" si="3"/>
        <v>46202</v>
      </c>
      <c r="AJ4" s="90">
        <f t="shared" si="3"/>
        <v>46203</v>
      </c>
      <c r="AK4" s="199"/>
      <c r="AL4" s="196"/>
      <c r="AM4" s="196" t="s">
        <v>28</v>
      </c>
      <c r="AN4" s="196"/>
      <c r="AO4" s="196"/>
      <c r="AP4" s="196"/>
      <c r="AQ4" s="196"/>
      <c r="AR4" s="196"/>
    </row>
    <row r="5" spans="1:44" ht="18.5" x14ac:dyDescent="0.45">
      <c r="A5" s="6"/>
      <c r="B5" s="38"/>
      <c r="C5" s="164" t="s">
        <v>4</v>
      </c>
      <c r="D5" s="51"/>
      <c r="E5" s="70"/>
      <c r="F5" s="32"/>
      <c r="G5" s="57"/>
      <c r="H5" s="57"/>
      <c r="I5" s="57"/>
      <c r="J5" s="12"/>
      <c r="K5" s="57"/>
      <c r="L5" s="12"/>
      <c r="M5" s="12"/>
      <c r="N5" s="57"/>
      <c r="O5" s="57"/>
      <c r="P5" s="57"/>
      <c r="Q5" s="57"/>
      <c r="R5" s="57"/>
      <c r="S5" s="11"/>
      <c r="T5" s="11"/>
      <c r="U5" s="57"/>
      <c r="V5" s="57"/>
      <c r="W5" s="57"/>
      <c r="X5" s="57"/>
      <c r="Y5" s="57"/>
      <c r="Z5" s="12"/>
      <c r="AA5" s="12"/>
      <c r="AB5" s="57"/>
      <c r="AC5" s="57"/>
      <c r="AD5" s="57"/>
      <c r="AE5" s="57"/>
      <c r="AF5" s="57"/>
      <c r="AG5" s="12"/>
      <c r="AH5" s="12"/>
      <c r="AI5" s="57"/>
      <c r="AJ5" s="57"/>
      <c r="AK5" s="16">
        <f t="shared" ref="AK5:AK46" si="4">SUM(G5:AJ5)</f>
        <v>0</v>
      </c>
      <c r="AL5" s="17"/>
      <c r="AM5" s="18"/>
      <c r="AN5" s="18"/>
      <c r="AO5" s="18"/>
      <c r="AP5" s="18"/>
      <c r="AQ5" s="18"/>
      <c r="AR5" s="18">
        <f>SUM(AL5:AQ5)</f>
        <v>0</v>
      </c>
    </row>
    <row r="6" spans="1:44" ht="18.5" x14ac:dyDescent="0.45">
      <c r="A6" s="6"/>
      <c r="B6" s="38"/>
      <c r="C6" s="80" t="s">
        <v>39</v>
      </c>
      <c r="D6" s="51"/>
      <c r="E6" s="70"/>
      <c r="F6" s="32"/>
      <c r="G6" s="57"/>
      <c r="H6" s="57"/>
      <c r="I6" s="57"/>
      <c r="J6" s="12"/>
      <c r="K6" s="57"/>
      <c r="L6" s="12"/>
      <c r="M6" s="12"/>
      <c r="N6" s="57"/>
      <c r="O6" s="57"/>
      <c r="P6" s="57"/>
      <c r="Q6" s="57"/>
      <c r="R6" s="57"/>
      <c r="S6" s="11"/>
      <c r="T6" s="11"/>
      <c r="U6" s="57"/>
      <c r="V6" s="57"/>
      <c r="W6" s="57"/>
      <c r="X6" s="57"/>
      <c r="Y6" s="57"/>
      <c r="Z6" s="12"/>
      <c r="AA6" s="12"/>
      <c r="AB6" s="57"/>
      <c r="AC6" s="57"/>
      <c r="AD6" s="57"/>
      <c r="AE6" s="57"/>
      <c r="AF6" s="57"/>
      <c r="AG6" s="12"/>
      <c r="AH6" s="12"/>
      <c r="AI6" s="57"/>
      <c r="AJ6" s="57"/>
      <c r="AK6" s="16">
        <f t="shared" si="4"/>
        <v>0</v>
      </c>
      <c r="AL6" s="17"/>
      <c r="AM6" s="18"/>
      <c r="AN6" s="18"/>
      <c r="AO6" s="18"/>
      <c r="AP6" s="18"/>
      <c r="AQ6" s="18"/>
      <c r="AR6" s="18">
        <f t="shared" ref="AR6:AR46" si="5">SUM(AL6:AQ6)</f>
        <v>0</v>
      </c>
    </row>
    <row r="7" spans="1:44" ht="18.5" x14ac:dyDescent="0.4">
      <c r="A7" s="6"/>
      <c r="B7" s="38"/>
      <c r="C7" s="76"/>
      <c r="D7" s="34"/>
      <c r="E7" s="72"/>
      <c r="F7" s="34"/>
      <c r="G7" s="10"/>
      <c r="H7" s="11"/>
      <c r="I7" s="12"/>
      <c r="J7" s="12"/>
      <c r="K7" s="13"/>
      <c r="L7" s="12"/>
      <c r="M7" s="12"/>
      <c r="N7" s="11"/>
      <c r="O7" s="11"/>
      <c r="P7" s="12"/>
      <c r="Q7" s="12"/>
      <c r="R7" s="13"/>
      <c r="S7" s="12"/>
      <c r="T7" s="12"/>
      <c r="U7" s="11"/>
      <c r="V7" s="11"/>
      <c r="W7" s="12"/>
      <c r="X7" s="12"/>
      <c r="Y7" s="13"/>
      <c r="Z7" s="12"/>
      <c r="AA7" s="12"/>
      <c r="AB7" s="11"/>
      <c r="AC7" s="11"/>
      <c r="AD7" s="12"/>
      <c r="AE7" s="12"/>
      <c r="AF7" s="13"/>
      <c r="AG7" s="12"/>
      <c r="AH7" s="12"/>
      <c r="AI7" s="12"/>
      <c r="AJ7" s="15"/>
      <c r="AK7" s="16">
        <f t="shared" si="4"/>
        <v>0</v>
      </c>
      <c r="AL7" s="17"/>
      <c r="AM7" s="18"/>
      <c r="AN7" s="18"/>
      <c r="AO7" s="18"/>
      <c r="AP7" s="18"/>
      <c r="AQ7" s="18"/>
      <c r="AR7" s="18">
        <f t="shared" si="5"/>
        <v>0</v>
      </c>
    </row>
    <row r="8" spans="1:44" ht="18.5" x14ac:dyDescent="0.45">
      <c r="A8" s="6"/>
      <c r="B8" s="38"/>
      <c r="C8" s="81" t="s">
        <v>5</v>
      </c>
      <c r="D8" s="32"/>
      <c r="E8" s="51"/>
      <c r="F8" s="31"/>
      <c r="G8" s="183">
        <v>8</v>
      </c>
      <c r="H8" s="183">
        <v>8</v>
      </c>
      <c r="I8" s="183">
        <v>8</v>
      </c>
      <c r="J8" s="11"/>
      <c r="K8" s="183">
        <v>6.5</v>
      </c>
      <c r="L8" s="11"/>
      <c r="M8" s="39"/>
      <c r="N8" s="183">
        <v>8</v>
      </c>
      <c r="O8" s="183">
        <v>8</v>
      </c>
      <c r="P8" s="183">
        <v>8</v>
      </c>
      <c r="Q8" s="183">
        <v>8</v>
      </c>
      <c r="R8" s="183">
        <v>6.5</v>
      </c>
      <c r="S8" s="39"/>
      <c r="T8" s="39"/>
      <c r="U8" s="183">
        <v>8</v>
      </c>
      <c r="V8" s="183">
        <v>8</v>
      </c>
      <c r="W8" s="183">
        <v>8</v>
      </c>
      <c r="X8" s="183">
        <v>8</v>
      </c>
      <c r="Y8" s="183">
        <v>6.5</v>
      </c>
      <c r="Z8" s="39"/>
      <c r="AA8" s="39"/>
      <c r="AB8" s="183">
        <v>8</v>
      </c>
      <c r="AC8" s="183">
        <v>8</v>
      </c>
      <c r="AD8" s="183">
        <v>8</v>
      </c>
      <c r="AE8" s="183">
        <v>8</v>
      </c>
      <c r="AF8" s="183">
        <v>6.5</v>
      </c>
      <c r="AG8" s="39"/>
      <c r="AH8" s="39"/>
      <c r="AI8" s="183">
        <v>8</v>
      </c>
      <c r="AJ8" s="183">
        <v>8</v>
      </c>
      <c r="AK8" s="16">
        <f t="shared" si="4"/>
        <v>162</v>
      </c>
      <c r="AL8" s="17"/>
      <c r="AM8" s="18"/>
      <c r="AN8" s="18"/>
      <c r="AO8" s="18"/>
      <c r="AP8" s="18"/>
      <c r="AQ8" s="18"/>
      <c r="AR8" s="18">
        <f t="shared" si="5"/>
        <v>0</v>
      </c>
    </row>
    <row r="9" spans="1:44" ht="18.5" x14ac:dyDescent="0.45">
      <c r="A9" s="6"/>
      <c r="B9" s="38"/>
      <c r="C9" s="80" t="s">
        <v>118</v>
      </c>
      <c r="D9" s="32"/>
      <c r="E9" s="51"/>
      <c r="F9" s="31"/>
      <c r="G9" s="183">
        <v>3.5</v>
      </c>
      <c r="H9" s="183">
        <v>3.5</v>
      </c>
      <c r="I9" s="183">
        <v>3.5</v>
      </c>
      <c r="J9" s="11"/>
      <c r="K9" s="183"/>
      <c r="L9" s="11"/>
      <c r="M9" s="39"/>
      <c r="N9" s="183">
        <v>3.5</v>
      </c>
      <c r="O9" s="183">
        <v>3.5</v>
      </c>
      <c r="P9" s="183">
        <v>3.5</v>
      </c>
      <c r="Q9" s="183">
        <v>3.5</v>
      </c>
      <c r="R9" s="183"/>
      <c r="S9" s="39"/>
      <c r="T9" s="39"/>
      <c r="U9" s="183">
        <v>3.5</v>
      </c>
      <c r="V9" s="183">
        <v>3.5</v>
      </c>
      <c r="W9" s="183">
        <v>3.5</v>
      </c>
      <c r="X9" s="183">
        <v>3.5</v>
      </c>
      <c r="Y9" s="183"/>
      <c r="Z9" s="39"/>
      <c r="AA9" s="39"/>
      <c r="AB9" s="183">
        <v>3.5</v>
      </c>
      <c r="AC9" s="183">
        <v>3.5</v>
      </c>
      <c r="AD9" s="183">
        <v>3.5</v>
      </c>
      <c r="AE9" s="183">
        <v>3.5</v>
      </c>
      <c r="AF9" s="183"/>
      <c r="AG9" s="39"/>
      <c r="AH9" s="39"/>
      <c r="AI9" s="183">
        <v>3.5</v>
      </c>
      <c r="AJ9" s="183">
        <v>3.5</v>
      </c>
      <c r="AK9" s="16">
        <f t="shared" si="4"/>
        <v>59.5</v>
      </c>
      <c r="AL9" s="17"/>
      <c r="AM9" s="18"/>
      <c r="AN9" s="18"/>
      <c r="AO9" s="18"/>
      <c r="AP9" s="18"/>
      <c r="AQ9" s="18"/>
      <c r="AR9" s="18">
        <f t="shared" si="5"/>
        <v>0</v>
      </c>
    </row>
    <row r="10" spans="1:44" ht="18.5" x14ac:dyDescent="0.45">
      <c r="A10" s="6"/>
      <c r="B10" s="38"/>
      <c r="C10" s="34"/>
      <c r="D10" s="32"/>
      <c r="E10" s="35"/>
      <c r="F10" s="31"/>
      <c r="G10" s="10"/>
      <c r="H10" s="11"/>
      <c r="I10" s="12"/>
      <c r="J10" s="12"/>
      <c r="K10" s="13"/>
      <c r="L10" s="12"/>
      <c r="M10" s="12"/>
      <c r="N10" s="11"/>
      <c r="O10" s="11"/>
      <c r="P10" s="12"/>
      <c r="Q10" s="12"/>
      <c r="R10" s="13"/>
      <c r="S10" s="12"/>
      <c r="T10" s="12"/>
      <c r="U10" s="11"/>
      <c r="V10" s="11"/>
      <c r="W10" s="12"/>
      <c r="X10" s="12"/>
      <c r="Y10" s="13"/>
      <c r="Z10" s="12"/>
      <c r="AA10" s="12"/>
      <c r="AB10" s="11"/>
      <c r="AC10" s="11"/>
      <c r="AD10" s="12"/>
      <c r="AE10" s="12"/>
      <c r="AF10" s="13"/>
      <c r="AG10" s="12"/>
      <c r="AH10" s="12"/>
      <c r="AI10" s="12"/>
      <c r="AJ10" s="12"/>
      <c r="AK10" s="16">
        <f t="shared" si="4"/>
        <v>0</v>
      </c>
      <c r="AL10" s="17"/>
      <c r="AM10" s="18"/>
      <c r="AN10" s="18"/>
      <c r="AO10" s="18"/>
      <c r="AP10" s="18"/>
      <c r="AQ10" s="18"/>
      <c r="AR10" s="18">
        <f t="shared" si="5"/>
        <v>0</v>
      </c>
    </row>
    <row r="11" spans="1:44" ht="18.5" x14ac:dyDescent="0.45">
      <c r="A11" s="6"/>
      <c r="B11" s="38"/>
      <c r="C11" s="34"/>
      <c r="D11" s="32"/>
      <c r="E11" s="67"/>
      <c r="F11" s="31"/>
      <c r="G11" s="10"/>
      <c r="H11" s="11"/>
      <c r="I11" s="12"/>
      <c r="J11" s="12"/>
      <c r="K11" s="13"/>
      <c r="L11" s="12"/>
      <c r="M11" s="12"/>
      <c r="N11" s="11"/>
      <c r="O11" s="11"/>
      <c r="P11" s="12"/>
      <c r="Q11" s="12"/>
      <c r="R11" s="13"/>
      <c r="S11" s="13"/>
      <c r="T11" s="13"/>
      <c r="U11" s="13"/>
      <c r="V11" s="13"/>
      <c r="W11" s="12"/>
      <c r="X11" s="12"/>
      <c r="Y11" s="13"/>
      <c r="Z11" s="13"/>
      <c r="AA11" s="13"/>
      <c r="AB11" s="13"/>
      <c r="AC11" s="13"/>
      <c r="AD11" s="12"/>
      <c r="AE11" s="12"/>
      <c r="AF11" s="13"/>
      <c r="AG11" s="13"/>
      <c r="AH11" s="13"/>
      <c r="AI11" s="13"/>
      <c r="AJ11" s="13"/>
      <c r="AK11" s="16">
        <f t="shared" si="4"/>
        <v>0</v>
      </c>
      <c r="AL11" s="17"/>
      <c r="AM11" s="18"/>
      <c r="AN11" s="18"/>
      <c r="AO11" s="18"/>
      <c r="AP11" s="18"/>
      <c r="AQ11" s="18"/>
      <c r="AR11" s="18">
        <f t="shared" si="5"/>
        <v>0</v>
      </c>
    </row>
    <row r="12" spans="1:44" ht="18.5" x14ac:dyDescent="0.45">
      <c r="A12" s="6"/>
      <c r="B12" s="38"/>
      <c r="C12" s="34"/>
      <c r="D12" s="51"/>
      <c r="E12" s="67"/>
      <c r="F12" s="31"/>
      <c r="G12" s="10"/>
      <c r="H12" s="11"/>
      <c r="I12" s="12"/>
      <c r="J12" s="12"/>
      <c r="K12" s="13"/>
      <c r="L12" s="12"/>
      <c r="M12" s="12"/>
      <c r="N12" s="11"/>
      <c r="O12" s="11"/>
      <c r="P12" s="12"/>
      <c r="Q12" s="12"/>
      <c r="R12" s="13"/>
      <c r="S12" s="13"/>
      <c r="T12" s="13"/>
      <c r="U12" s="13"/>
      <c r="V12" s="13"/>
      <c r="W12" s="12"/>
      <c r="X12" s="12"/>
      <c r="Y12" s="13"/>
      <c r="Z12" s="13"/>
      <c r="AA12" s="13"/>
      <c r="AB12" s="13"/>
      <c r="AC12" s="13"/>
      <c r="AD12" s="12"/>
      <c r="AE12" s="12"/>
      <c r="AF12" s="13"/>
      <c r="AG12" s="13"/>
      <c r="AH12" s="13"/>
      <c r="AI12" s="13"/>
      <c r="AJ12" s="13"/>
      <c r="AK12" s="16">
        <f t="shared" si="4"/>
        <v>0</v>
      </c>
      <c r="AL12" s="17"/>
      <c r="AM12" s="18"/>
      <c r="AN12" s="18"/>
      <c r="AO12" s="18"/>
      <c r="AP12" s="18"/>
      <c r="AQ12" s="18"/>
      <c r="AR12" s="18">
        <f t="shared" si="5"/>
        <v>0</v>
      </c>
    </row>
    <row r="13" spans="1:44" ht="18.5" x14ac:dyDescent="0.45">
      <c r="A13" s="6"/>
      <c r="B13" s="38"/>
      <c r="C13" s="78"/>
      <c r="D13" s="32"/>
      <c r="E13" s="67"/>
      <c r="F13" s="31"/>
      <c r="G13" s="10"/>
      <c r="H13" s="11"/>
      <c r="I13" s="12"/>
      <c r="J13" s="12"/>
      <c r="K13" s="13"/>
      <c r="L13" s="12"/>
      <c r="M13" s="12"/>
      <c r="N13" s="11"/>
      <c r="O13" s="11"/>
      <c r="P13" s="12"/>
      <c r="Q13" s="12"/>
      <c r="R13" s="13"/>
      <c r="S13" s="13"/>
      <c r="T13" s="13"/>
      <c r="U13" s="13"/>
      <c r="V13" s="13"/>
      <c r="W13" s="12"/>
      <c r="X13" s="12"/>
      <c r="Y13" s="13"/>
      <c r="Z13" s="13"/>
      <c r="AA13" s="13"/>
      <c r="AB13" s="13"/>
      <c r="AC13" s="13"/>
      <c r="AD13" s="12"/>
      <c r="AE13" s="12"/>
      <c r="AF13" s="13"/>
      <c r="AG13" s="13"/>
      <c r="AH13" s="13"/>
      <c r="AI13" s="13"/>
      <c r="AJ13" s="13"/>
      <c r="AK13" s="16">
        <f t="shared" si="4"/>
        <v>0</v>
      </c>
      <c r="AL13" s="17"/>
      <c r="AM13" s="18"/>
      <c r="AN13" s="18"/>
      <c r="AO13" s="18"/>
      <c r="AP13" s="18"/>
      <c r="AQ13" s="18"/>
      <c r="AR13" s="18">
        <f t="shared" si="5"/>
        <v>0</v>
      </c>
    </row>
    <row r="14" spans="1:44" ht="18.5" x14ac:dyDescent="0.45">
      <c r="A14" s="6"/>
      <c r="B14" s="38"/>
      <c r="C14" s="77"/>
      <c r="D14" s="32"/>
      <c r="E14" s="67"/>
      <c r="F14" s="31"/>
      <c r="G14" s="10"/>
      <c r="H14" s="11"/>
      <c r="I14" s="12"/>
      <c r="J14" s="12"/>
      <c r="K14" s="13"/>
      <c r="L14" s="12"/>
      <c r="M14" s="12"/>
      <c r="N14" s="11"/>
      <c r="O14" s="11"/>
      <c r="P14" s="12"/>
      <c r="Q14" s="11"/>
      <c r="R14" s="13"/>
      <c r="S14" s="13"/>
      <c r="T14" s="13"/>
      <c r="U14" s="13"/>
      <c r="V14" s="13"/>
      <c r="W14" s="12"/>
      <c r="X14" s="11"/>
      <c r="Y14" s="13"/>
      <c r="Z14" s="13"/>
      <c r="AA14" s="13"/>
      <c r="AB14" s="13"/>
      <c r="AC14" s="13"/>
      <c r="AD14" s="12"/>
      <c r="AE14" s="11"/>
      <c r="AF14" s="13"/>
      <c r="AG14" s="13"/>
      <c r="AH14" s="13"/>
      <c r="AI14" s="13"/>
      <c r="AJ14" s="13"/>
      <c r="AK14" s="16">
        <f t="shared" si="4"/>
        <v>0</v>
      </c>
      <c r="AL14" s="17"/>
      <c r="AM14" s="18"/>
      <c r="AN14" s="18"/>
      <c r="AO14" s="18"/>
      <c r="AP14" s="18"/>
      <c r="AQ14" s="18"/>
      <c r="AR14" s="18">
        <f t="shared" si="5"/>
        <v>0</v>
      </c>
    </row>
    <row r="15" spans="1:44" ht="18.5" x14ac:dyDescent="0.45">
      <c r="A15" s="6"/>
      <c r="B15" s="38"/>
      <c r="C15" s="74"/>
      <c r="D15" s="32"/>
      <c r="E15" s="67"/>
      <c r="F15" s="31"/>
      <c r="G15" s="10"/>
      <c r="H15" s="11"/>
      <c r="I15" s="12"/>
      <c r="J15" s="12"/>
      <c r="K15" s="13"/>
      <c r="L15" s="12"/>
      <c r="M15" s="12"/>
      <c r="N15" s="11"/>
      <c r="O15" s="11"/>
      <c r="P15" s="12"/>
      <c r="Q15" s="12"/>
      <c r="R15" s="13"/>
      <c r="S15" s="13"/>
      <c r="T15" s="13"/>
      <c r="U15" s="13"/>
      <c r="V15" s="13"/>
      <c r="W15" s="12"/>
      <c r="X15" s="11"/>
      <c r="Y15" s="13"/>
      <c r="Z15" s="13"/>
      <c r="AA15" s="13"/>
      <c r="AB15" s="13"/>
      <c r="AC15" s="13"/>
      <c r="AD15" s="12"/>
      <c r="AE15" s="12"/>
      <c r="AF15" s="13"/>
      <c r="AG15" s="13"/>
      <c r="AH15" s="13"/>
      <c r="AI15" s="13"/>
      <c r="AJ15" s="13"/>
      <c r="AK15" s="16">
        <f t="shared" si="4"/>
        <v>0</v>
      </c>
      <c r="AL15" s="17"/>
      <c r="AM15" s="18"/>
      <c r="AN15" s="18"/>
      <c r="AO15" s="18"/>
      <c r="AP15" s="18"/>
      <c r="AQ15" s="18"/>
      <c r="AR15" s="18">
        <f t="shared" si="5"/>
        <v>0</v>
      </c>
    </row>
    <row r="16" spans="1:44" ht="18.5" x14ac:dyDescent="0.45">
      <c r="A16" s="6"/>
      <c r="B16" s="38"/>
      <c r="C16" s="75"/>
      <c r="D16" s="32"/>
      <c r="E16" s="67"/>
      <c r="F16" s="31"/>
      <c r="G16" s="10"/>
      <c r="H16" s="11"/>
      <c r="I16" s="12"/>
      <c r="J16" s="11"/>
      <c r="K16" s="13"/>
      <c r="L16" s="12"/>
      <c r="M16" s="12"/>
      <c r="N16" s="11"/>
      <c r="O16" s="11"/>
      <c r="P16" s="12"/>
      <c r="Q16" s="11"/>
      <c r="R16" s="13"/>
      <c r="S16" s="13"/>
      <c r="T16" s="13"/>
      <c r="U16" s="13"/>
      <c r="V16" s="13"/>
      <c r="W16" s="12"/>
      <c r="X16" s="11"/>
      <c r="Y16" s="13"/>
      <c r="Z16" s="13"/>
      <c r="AA16" s="13"/>
      <c r="AB16" s="13"/>
      <c r="AC16" s="13"/>
      <c r="AD16" s="12"/>
      <c r="AE16" s="11"/>
      <c r="AF16" s="13"/>
      <c r="AG16" s="13"/>
      <c r="AH16" s="13"/>
      <c r="AI16" s="13"/>
      <c r="AJ16" s="13"/>
      <c r="AK16" s="16">
        <f t="shared" si="4"/>
        <v>0</v>
      </c>
      <c r="AL16" s="17"/>
      <c r="AM16" s="18"/>
      <c r="AN16" s="18"/>
      <c r="AO16" s="18"/>
      <c r="AP16" s="18"/>
      <c r="AQ16" s="18"/>
      <c r="AR16" s="18">
        <f t="shared" si="5"/>
        <v>0</v>
      </c>
    </row>
    <row r="17" spans="1:44" ht="18.5" x14ac:dyDescent="0.45">
      <c r="A17" s="6"/>
      <c r="B17" s="38"/>
      <c r="C17" s="74"/>
      <c r="D17" s="32"/>
      <c r="E17" s="67"/>
      <c r="F17" s="31"/>
      <c r="G17" s="10"/>
      <c r="H17" s="11"/>
      <c r="I17" s="12"/>
      <c r="J17" s="11"/>
      <c r="K17" s="13"/>
      <c r="L17" s="12"/>
      <c r="M17" s="12"/>
      <c r="N17" s="11"/>
      <c r="O17" s="11"/>
      <c r="P17" s="12"/>
      <c r="Q17" s="11"/>
      <c r="R17" s="13"/>
      <c r="S17" s="13"/>
      <c r="T17" s="13"/>
      <c r="U17" s="13"/>
      <c r="V17" s="13"/>
      <c r="W17" s="12"/>
      <c r="X17" s="12"/>
      <c r="Y17" s="13"/>
      <c r="Z17" s="13"/>
      <c r="AA17" s="13"/>
      <c r="AB17" s="13"/>
      <c r="AC17" s="13"/>
      <c r="AD17" s="12"/>
      <c r="AE17" s="11"/>
      <c r="AF17" s="13"/>
      <c r="AG17" s="13"/>
      <c r="AH17" s="13"/>
      <c r="AI17" s="13"/>
      <c r="AJ17" s="13"/>
      <c r="AK17" s="16">
        <f t="shared" si="4"/>
        <v>0</v>
      </c>
      <c r="AL17" s="17"/>
      <c r="AM17" s="18"/>
      <c r="AN17" s="18"/>
      <c r="AO17" s="18"/>
      <c r="AP17" s="18"/>
      <c r="AQ17" s="18"/>
      <c r="AR17" s="18">
        <f t="shared" si="5"/>
        <v>0</v>
      </c>
    </row>
    <row r="18" spans="1:44" ht="18.5" x14ac:dyDescent="0.45">
      <c r="A18" s="6"/>
      <c r="B18" s="38"/>
      <c r="C18" s="74"/>
      <c r="D18" s="32"/>
      <c r="E18" s="67"/>
      <c r="F18" s="31"/>
      <c r="G18" s="10"/>
      <c r="H18" s="11"/>
      <c r="I18" s="12"/>
      <c r="J18" s="12"/>
      <c r="K18" s="13"/>
      <c r="L18" s="12"/>
      <c r="M18" s="12"/>
      <c r="N18" s="11"/>
      <c r="O18" s="11"/>
      <c r="P18" s="12"/>
      <c r="Q18" s="12"/>
      <c r="R18" s="13"/>
      <c r="S18" s="13"/>
      <c r="T18" s="13"/>
      <c r="U18" s="13"/>
      <c r="V18" s="13"/>
      <c r="W18" s="12"/>
      <c r="X18" s="11"/>
      <c r="Y18" s="13"/>
      <c r="Z18" s="13"/>
      <c r="AA18" s="13"/>
      <c r="AB18" s="13"/>
      <c r="AC18" s="13"/>
      <c r="AD18" s="12"/>
      <c r="AE18" s="12"/>
      <c r="AF18" s="13"/>
      <c r="AG18" s="13"/>
      <c r="AH18" s="13"/>
      <c r="AI18" s="13"/>
      <c r="AJ18" s="13"/>
      <c r="AK18" s="16">
        <f t="shared" si="4"/>
        <v>0</v>
      </c>
      <c r="AL18" s="17"/>
      <c r="AM18" s="18"/>
      <c r="AN18" s="18"/>
      <c r="AO18" s="18"/>
      <c r="AP18" s="18"/>
      <c r="AQ18" s="18"/>
      <c r="AR18" s="18">
        <f t="shared" si="5"/>
        <v>0</v>
      </c>
    </row>
    <row r="19" spans="1:44" ht="18.5" x14ac:dyDescent="0.45">
      <c r="A19" s="6"/>
      <c r="B19" s="38"/>
      <c r="C19" s="19"/>
      <c r="D19" s="32"/>
      <c r="E19" s="67"/>
      <c r="F19" s="31"/>
      <c r="G19" s="10"/>
      <c r="H19" s="11"/>
      <c r="I19" s="12"/>
      <c r="J19" s="12"/>
      <c r="K19" s="13"/>
      <c r="L19" s="12"/>
      <c r="M19" s="12"/>
      <c r="N19" s="11"/>
      <c r="O19" s="11"/>
      <c r="P19" s="12"/>
      <c r="Q19" s="11"/>
      <c r="R19" s="13"/>
      <c r="S19" s="13"/>
      <c r="T19" s="13"/>
      <c r="U19" s="13"/>
      <c r="V19" s="13"/>
      <c r="W19" s="12"/>
      <c r="X19" s="11"/>
      <c r="Y19" s="13"/>
      <c r="Z19" s="13"/>
      <c r="AA19" s="13"/>
      <c r="AB19" s="13"/>
      <c r="AC19" s="13"/>
      <c r="AD19" s="12"/>
      <c r="AE19" s="11"/>
      <c r="AF19" s="13"/>
      <c r="AG19" s="13"/>
      <c r="AH19" s="13"/>
      <c r="AI19" s="13"/>
      <c r="AJ19" s="13"/>
      <c r="AK19" s="16">
        <f t="shared" si="4"/>
        <v>0</v>
      </c>
      <c r="AL19" s="17"/>
      <c r="AM19" s="18"/>
      <c r="AN19" s="18"/>
      <c r="AO19" s="18"/>
      <c r="AP19" s="18"/>
      <c r="AQ19" s="18"/>
      <c r="AR19" s="18">
        <f t="shared" si="5"/>
        <v>0</v>
      </c>
    </row>
    <row r="20" spans="1:44" ht="18.5" x14ac:dyDescent="0.45">
      <c r="A20" s="6"/>
      <c r="B20" s="38"/>
      <c r="C20" s="74"/>
      <c r="D20" s="32"/>
      <c r="E20" s="67"/>
      <c r="F20" s="31"/>
      <c r="G20" s="10"/>
      <c r="H20" s="11"/>
      <c r="I20" s="12"/>
      <c r="J20" s="12"/>
      <c r="K20" s="13"/>
      <c r="L20" s="12"/>
      <c r="M20" s="12"/>
      <c r="N20" s="11"/>
      <c r="O20" s="11"/>
      <c r="P20" s="12"/>
      <c r="Q20" s="11"/>
      <c r="R20" s="13"/>
      <c r="S20" s="13"/>
      <c r="T20" s="13"/>
      <c r="U20" s="13"/>
      <c r="V20" s="13"/>
      <c r="W20" s="12"/>
      <c r="X20" s="11"/>
      <c r="Y20" s="13"/>
      <c r="Z20" s="13"/>
      <c r="AA20" s="13"/>
      <c r="AB20" s="13"/>
      <c r="AC20" s="13"/>
      <c r="AD20" s="12"/>
      <c r="AE20" s="11"/>
      <c r="AF20" s="13"/>
      <c r="AG20" s="13"/>
      <c r="AH20" s="13"/>
      <c r="AI20" s="13"/>
      <c r="AJ20" s="13"/>
      <c r="AK20" s="16">
        <f t="shared" si="4"/>
        <v>0</v>
      </c>
      <c r="AL20" s="17"/>
      <c r="AM20" s="18"/>
      <c r="AN20" s="18"/>
      <c r="AO20" s="18"/>
      <c r="AP20" s="18"/>
      <c r="AQ20" s="18"/>
      <c r="AR20" s="18">
        <f t="shared" si="5"/>
        <v>0</v>
      </c>
    </row>
    <row r="21" spans="1:44" ht="18.5" x14ac:dyDescent="0.4">
      <c r="A21" s="6"/>
      <c r="B21" s="38"/>
      <c r="C21" s="74"/>
      <c r="D21" s="21"/>
      <c r="E21" s="36"/>
      <c r="F21" s="21"/>
      <c r="G21" s="10"/>
      <c r="H21" s="11"/>
      <c r="I21" s="12"/>
      <c r="J21" s="12"/>
      <c r="K21" s="13"/>
      <c r="L21" s="12"/>
      <c r="M21" s="12"/>
      <c r="N21" s="11"/>
      <c r="O21" s="11"/>
      <c r="P21" s="12"/>
      <c r="Q21" s="12"/>
      <c r="R21" s="13"/>
      <c r="S21" s="12"/>
      <c r="T21" s="12"/>
      <c r="U21" s="11"/>
      <c r="V21" s="11"/>
      <c r="W21" s="12"/>
      <c r="X21" s="12"/>
      <c r="Y21" s="13"/>
      <c r="Z21" s="12"/>
      <c r="AA21" s="12"/>
      <c r="AB21" s="11"/>
      <c r="AC21" s="11"/>
      <c r="AD21" s="12"/>
      <c r="AE21" s="12"/>
      <c r="AF21" s="13"/>
      <c r="AG21" s="12"/>
      <c r="AH21" s="12"/>
      <c r="AI21" s="12"/>
      <c r="AJ21" s="12"/>
      <c r="AK21" s="16">
        <f t="shared" si="4"/>
        <v>0</v>
      </c>
      <c r="AL21" s="17"/>
      <c r="AM21" s="18"/>
      <c r="AN21" s="18"/>
      <c r="AO21" s="18"/>
      <c r="AP21" s="18"/>
      <c r="AQ21" s="18"/>
      <c r="AR21" s="18">
        <f t="shared" si="5"/>
        <v>0</v>
      </c>
    </row>
    <row r="22" spans="1:44" ht="18.5" x14ac:dyDescent="0.45">
      <c r="A22" s="6"/>
      <c r="B22" s="38"/>
      <c r="C22" s="19"/>
      <c r="D22" s="32"/>
      <c r="E22" s="51"/>
      <c r="F22" s="31"/>
      <c r="G22" s="10"/>
      <c r="H22" s="11"/>
      <c r="I22" s="12"/>
      <c r="J22" s="12"/>
      <c r="K22" s="13"/>
      <c r="L22" s="12"/>
      <c r="M22" s="12"/>
      <c r="N22" s="11"/>
      <c r="O22" s="11"/>
      <c r="P22" s="12"/>
      <c r="Q22" s="11"/>
      <c r="R22" s="10"/>
      <c r="S22" s="10"/>
      <c r="T22" s="10"/>
      <c r="U22" s="10"/>
      <c r="V22" s="10"/>
      <c r="W22" s="12"/>
      <c r="X22" s="11"/>
      <c r="Y22" s="10"/>
      <c r="Z22" s="10"/>
      <c r="AA22" s="10"/>
      <c r="AB22" s="10"/>
      <c r="AC22" s="10"/>
      <c r="AD22" s="12"/>
      <c r="AE22" s="11"/>
      <c r="AF22" s="10"/>
      <c r="AG22" s="10"/>
      <c r="AH22" s="10"/>
      <c r="AI22" s="10"/>
      <c r="AJ22" s="10"/>
      <c r="AK22" s="16">
        <f t="shared" si="4"/>
        <v>0</v>
      </c>
      <c r="AL22" s="17"/>
      <c r="AM22" s="18"/>
      <c r="AN22" s="18"/>
      <c r="AO22" s="18"/>
      <c r="AP22" s="18"/>
      <c r="AQ22" s="18"/>
      <c r="AR22" s="18">
        <f t="shared" si="5"/>
        <v>0</v>
      </c>
    </row>
    <row r="23" spans="1:44" ht="18.5" x14ac:dyDescent="0.45">
      <c r="A23" s="6"/>
      <c r="B23" s="38"/>
      <c r="C23" s="74"/>
      <c r="D23" s="32"/>
      <c r="E23" s="51"/>
      <c r="F23" s="31"/>
      <c r="G23" s="10"/>
      <c r="H23" s="11"/>
      <c r="I23" s="12"/>
      <c r="J23" s="12"/>
      <c r="K23" s="13"/>
      <c r="L23" s="12"/>
      <c r="M23" s="12"/>
      <c r="N23" s="11"/>
      <c r="O23" s="11"/>
      <c r="P23" s="12"/>
      <c r="Q23" s="11"/>
      <c r="R23" s="10"/>
      <c r="S23" s="10"/>
      <c r="T23" s="10"/>
      <c r="U23" s="10"/>
      <c r="V23" s="10"/>
      <c r="W23" s="12"/>
      <c r="X23" s="11"/>
      <c r="Y23" s="10"/>
      <c r="Z23" s="10"/>
      <c r="AA23" s="10"/>
      <c r="AB23" s="10"/>
      <c r="AC23" s="10"/>
      <c r="AD23" s="12"/>
      <c r="AE23" s="11"/>
      <c r="AF23" s="10"/>
      <c r="AG23" s="10"/>
      <c r="AH23" s="10"/>
      <c r="AI23" s="10"/>
      <c r="AJ23" s="10"/>
      <c r="AK23" s="16">
        <f t="shared" si="4"/>
        <v>0</v>
      </c>
      <c r="AL23" s="17"/>
      <c r="AM23" s="18"/>
      <c r="AN23" s="18"/>
      <c r="AO23" s="18"/>
      <c r="AP23" s="18"/>
      <c r="AQ23" s="18"/>
      <c r="AR23" s="18">
        <f t="shared" si="5"/>
        <v>0</v>
      </c>
    </row>
    <row r="24" spans="1:44" ht="18.5" x14ac:dyDescent="0.45">
      <c r="A24" s="6"/>
      <c r="B24" s="38"/>
      <c r="C24" s="74"/>
      <c r="D24" s="32"/>
      <c r="E24" s="51"/>
      <c r="F24" s="31"/>
      <c r="G24" s="10"/>
      <c r="H24" s="11"/>
      <c r="I24" s="12"/>
      <c r="J24" s="12"/>
      <c r="K24" s="13"/>
      <c r="L24" s="12"/>
      <c r="M24" s="12"/>
      <c r="N24" s="11"/>
      <c r="O24" s="11"/>
      <c r="P24" s="12"/>
      <c r="Q24" s="12"/>
      <c r="R24" s="10"/>
      <c r="S24" s="10"/>
      <c r="T24" s="10"/>
      <c r="U24" s="10"/>
      <c r="V24" s="10"/>
      <c r="W24" s="12"/>
      <c r="X24" s="11"/>
      <c r="Y24" s="10"/>
      <c r="Z24" s="10"/>
      <c r="AA24" s="10"/>
      <c r="AB24" s="10"/>
      <c r="AC24" s="10"/>
      <c r="AD24" s="12"/>
      <c r="AE24" s="12"/>
      <c r="AF24" s="10"/>
      <c r="AG24" s="10"/>
      <c r="AH24" s="10"/>
      <c r="AI24" s="10"/>
      <c r="AJ24" s="10"/>
      <c r="AK24" s="16">
        <f t="shared" si="4"/>
        <v>0</v>
      </c>
      <c r="AL24" s="17"/>
      <c r="AM24" s="18"/>
      <c r="AN24" s="18"/>
      <c r="AO24" s="18"/>
      <c r="AP24" s="18"/>
      <c r="AQ24" s="18"/>
      <c r="AR24" s="18">
        <f t="shared" si="5"/>
        <v>0</v>
      </c>
    </row>
    <row r="25" spans="1:44" ht="18.5" x14ac:dyDescent="0.45">
      <c r="A25" s="6"/>
      <c r="B25" s="38"/>
      <c r="C25" s="19"/>
      <c r="D25" s="21"/>
      <c r="E25" s="72"/>
      <c r="F25" s="32"/>
      <c r="G25" s="10"/>
      <c r="H25" s="11"/>
      <c r="I25" s="12"/>
      <c r="J25" s="12"/>
      <c r="K25" s="13"/>
      <c r="L25" s="12"/>
      <c r="M25" s="12"/>
      <c r="N25" s="11"/>
      <c r="O25" s="11"/>
      <c r="P25" s="12"/>
      <c r="Q25" s="11"/>
      <c r="R25" s="10"/>
      <c r="S25" s="11"/>
      <c r="T25" s="11"/>
      <c r="U25" s="11"/>
      <c r="V25" s="11"/>
      <c r="W25" s="12"/>
      <c r="X25" s="12"/>
      <c r="Y25" s="13"/>
      <c r="Z25" s="12"/>
      <c r="AA25" s="12"/>
      <c r="AB25" s="11"/>
      <c r="AC25" s="11"/>
      <c r="AD25" s="12"/>
      <c r="AE25" s="11"/>
      <c r="AF25" s="10"/>
      <c r="AG25" s="11"/>
      <c r="AH25" s="11"/>
      <c r="AI25" s="11"/>
      <c r="AJ25" s="11"/>
      <c r="AK25" s="16">
        <f t="shared" si="4"/>
        <v>0</v>
      </c>
      <c r="AL25" s="17"/>
      <c r="AM25" s="18"/>
      <c r="AN25" s="18"/>
      <c r="AO25" s="18"/>
      <c r="AP25" s="18"/>
      <c r="AQ25" s="18"/>
      <c r="AR25" s="18">
        <f t="shared" si="5"/>
        <v>0</v>
      </c>
    </row>
    <row r="26" spans="1:44" ht="18.5" x14ac:dyDescent="0.45">
      <c r="A26" s="6"/>
      <c r="B26" s="38"/>
      <c r="C26" s="19"/>
      <c r="D26" s="51"/>
      <c r="E26" s="51"/>
      <c r="F26" s="32"/>
      <c r="G26" s="10"/>
      <c r="H26" s="11"/>
      <c r="I26" s="12"/>
      <c r="J26" s="12"/>
      <c r="K26" s="13"/>
      <c r="L26" s="12"/>
      <c r="M26" s="12"/>
      <c r="N26" s="11"/>
      <c r="O26" s="11"/>
      <c r="P26" s="12"/>
      <c r="Q26" s="11"/>
      <c r="R26" s="10"/>
      <c r="S26" s="11"/>
      <c r="T26" s="11"/>
      <c r="U26" s="11"/>
      <c r="V26" s="11"/>
      <c r="W26" s="12"/>
      <c r="X26" s="11"/>
      <c r="Y26" s="10"/>
      <c r="Z26" s="10"/>
      <c r="AA26" s="10"/>
      <c r="AB26" s="10"/>
      <c r="AC26" s="10"/>
      <c r="AD26" s="12"/>
      <c r="AE26" s="11"/>
      <c r="AF26" s="10"/>
      <c r="AG26" s="10"/>
      <c r="AH26" s="10"/>
      <c r="AI26" s="10"/>
      <c r="AJ26" s="10"/>
      <c r="AK26" s="16">
        <f t="shared" si="4"/>
        <v>0</v>
      </c>
      <c r="AL26" s="17"/>
      <c r="AM26" s="18"/>
      <c r="AN26" s="18"/>
      <c r="AO26" s="18"/>
      <c r="AP26" s="18"/>
      <c r="AQ26" s="18"/>
      <c r="AR26" s="18">
        <f t="shared" si="5"/>
        <v>0</v>
      </c>
    </row>
    <row r="27" spans="1:44" ht="18.5" x14ac:dyDescent="0.45">
      <c r="A27" s="6"/>
      <c r="B27" s="38"/>
      <c r="C27" s="74"/>
      <c r="D27" s="32"/>
      <c r="E27" s="51"/>
      <c r="F27" s="32"/>
      <c r="G27" s="10"/>
      <c r="H27" s="11"/>
      <c r="I27" s="12"/>
      <c r="J27" s="12"/>
      <c r="K27" s="13"/>
      <c r="L27" s="12"/>
      <c r="M27" s="12"/>
      <c r="N27" s="11"/>
      <c r="O27" s="11"/>
      <c r="P27" s="12"/>
      <c r="Q27" s="11"/>
      <c r="R27" s="10"/>
      <c r="S27" s="11"/>
      <c r="T27" s="11"/>
      <c r="U27" s="11"/>
      <c r="V27" s="11"/>
      <c r="W27" s="12"/>
      <c r="X27" s="11"/>
      <c r="Y27" s="10"/>
      <c r="Z27" s="10"/>
      <c r="AA27" s="10"/>
      <c r="AB27" s="10"/>
      <c r="AC27" s="10"/>
      <c r="AD27" s="12"/>
      <c r="AE27" s="11"/>
      <c r="AF27" s="10"/>
      <c r="AG27" s="10"/>
      <c r="AH27" s="10"/>
      <c r="AI27" s="10"/>
      <c r="AJ27" s="10"/>
      <c r="AK27" s="16">
        <f t="shared" si="4"/>
        <v>0</v>
      </c>
      <c r="AL27" s="17"/>
      <c r="AM27" s="18"/>
      <c r="AN27" s="18"/>
      <c r="AO27" s="18"/>
      <c r="AP27" s="18"/>
      <c r="AQ27" s="18"/>
      <c r="AR27" s="18">
        <f t="shared" si="5"/>
        <v>0</v>
      </c>
    </row>
    <row r="28" spans="1:44" ht="18.5" x14ac:dyDescent="0.45">
      <c r="A28" s="6"/>
      <c r="B28" s="38"/>
      <c r="C28" s="74"/>
      <c r="D28" s="32"/>
      <c r="E28" s="51"/>
      <c r="F28" s="21"/>
      <c r="G28" s="10"/>
      <c r="H28" s="11"/>
      <c r="I28" s="12"/>
      <c r="J28" s="11"/>
      <c r="K28" s="10"/>
      <c r="L28" s="11"/>
      <c r="M28" s="11"/>
      <c r="N28" s="11"/>
      <c r="O28" s="11"/>
      <c r="P28" s="12"/>
      <c r="Q28" s="12"/>
      <c r="R28" s="13"/>
      <c r="S28" s="12"/>
      <c r="T28" s="12"/>
      <c r="U28" s="11"/>
      <c r="V28" s="11"/>
      <c r="W28" s="12"/>
      <c r="X28" s="11"/>
      <c r="Y28" s="10"/>
      <c r="Z28" s="10"/>
      <c r="AA28" s="10"/>
      <c r="AB28" s="10"/>
      <c r="AC28" s="10"/>
      <c r="AD28" s="12"/>
      <c r="AE28" s="12"/>
      <c r="AF28" s="10"/>
      <c r="AG28" s="10"/>
      <c r="AH28" s="10"/>
      <c r="AI28" s="10"/>
      <c r="AJ28" s="10"/>
      <c r="AK28" s="16">
        <f t="shared" si="4"/>
        <v>0</v>
      </c>
      <c r="AL28" s="17"/>
      <c r="AM28" s="18"/>
      <c r="AN28" s="18"/>
      <c r="AO28" s="18"/>
      <c r="AP28" s="18"/>
      <c r="AQ28" s="18"/>
      <c r="AR28" s="18">
        <f t="shared" si="5"/>
        <v>0</v>
      </c>
    </row>
    <row r="29" spans="1:44" ht="18.5" x14ac:dyDescent="0.45">
      <c r="A29" s="6"/>
      <c r="B29" s="38"/>
      <c r="C29" s="19"/>
      <c r="D29" s="21"/>
      <c r="E29" s="36"/>
      <c r="F29" s="32"/>
      <c r="G29" s="10"/>
      <c r="H29" s="11"/>
      <c r="I29" s="12"/>
      <c r="J29" s="11"/>
      <c r="K29" s="10"/>
      <c r="L29" s="11"/>
      <c r="M29" s="11"/>
      <c r="N29" s="11"/>
      <c r="O29" s="11"/>
      <c r="P29" s="12"/>
      <c r="Q29" s="11"/>
      <c r="R29" s="10"/>
      <c r="S29" s="11"/>
      <c r="T29" s="11"/>
      <c r="U29" s="11"/>
      <c r="V29" s="11"/>
      <c r="W29" s="12"/>
      <c r="X29" s="12"/>
      <c r="Y29" s="13"/>
      <c r="Z29" s="12"/>
      <c r="AA29" s="12"/>
      <c r="AB29" s="11"/>
      <c r="AC29" s="11"/>
      <c r="AD29" s="12"/>
      <c r="AE29" s="11"/>
      <c r="AF29" s="10"/>
      <c r="AG29" s="11"/>
      <c r="AH29" s="11"/>
      <c r="AI29" s="11"/>
      <c r="AJ29" s="11"/>
      <c r="AK29" s="16">
        <f t="shared" si="4"/>
        <v>0</v>
      </c>
      <c r="AL29" s="17"/>
      <c r="AM29" s="18"/>
      <c r="AN29" s="18"/>
      <c r="AO29" s="18"/>
      <c r="AP29" s="18"/>
      <c r="AQ29" s="18"/>
      <c r="AR29" s="18">
        <f t="shared" si="5"/>
        <v>0</v>
      </c>
    </row>
    <row r="30" spans="1:44" ht="18.5" x14ac:dyDescent="0.4">
      <c r="A30" s="6"/>
      <c r="B30" s="38"/>
      <c r="C30" s="19"/>
      <c r="D30" s="51"/>
      <c r="E30" s="51"/>
      <c r="F30" s="31"/>
      <c r="G30" s="10"/>
      <c r="H30" s="11"/>
      <c r="I30" s="12"/>
      <c r="J30" s="11"/>
      <c r="K30" s="10"/>
      <c r="L30" s="11"/>
      <c r="M30" s="11"/>
      <c r="N30" s="11"/>
      <c r="O30" s="11"/>
      <c r="P30" s="12"/>
      <c r="Q30" s="11"/>
      <c r="R30" s="10"/>
      <c r="S30" s="10"/>
      <c r="T30" s="10"/>
      <c r="U30" s="10"/>
      <c r="V30" s="10"/>
      <c r="W30" s="11"/>
      <c r="X30" s="11"/>
      <c r="Y30" s="10"/>
      <c r="Z30" s="10"/>
      <c r="AA30" s="10"/>
      <c r="AB30" s="10"/>
      <c r="AC30" s="10"/>
      <c r="AD30" s="12"/>
      <c r="AE30" s="11"/>
      <c r="AF30" s="10"/>
      <c r="AG30" s="10"/>
      <c r="AH30" s="10"/>
      <c r="AI30" s="10"/>
      <c r="AJ30" s="10"/>
      <c r="AK30" s="16">
        <f t="shared" si="4"/>
        <v>0</v>
      </c>
      <c r="AL30" s="17"/>
      <c r="AM30" s="18"/>
      <c r="AN30" s="18"/>
      <c r="AO30" s="18"/>
      <c r="AP30" s="18"/>
      <c r="AQ30" s="18"/>
      <c r="AR30" s="18">
        <f t="shared" si="5"/>
        <v>0</v>
      </c>
    </row>
    <row r="31" spans="1:44" ht="18.5" x14ac:dyDescent="0.45">
      <c r="A31" s="6"/>
      <c r="B31" s="38"/>
      <c r="C31" s="73"/>
      <c r="D31" s="32"/>
      <c r="E31" s="51"/>
      <c r="F31" s="31"/>
      <c r="G31" s="10"/>
      <c r="H31" s="11"/>
      <c r="I31" s="12"/>
      <c r="J31" s="11"/>
      <c r="K31" s="10"/>
      <c r="L31" s="11"/>
      <c r="M31" s="11"/>
      <c r="N31" s="11"/>
      <c r="O31" s="11"/>
      <c r="P31" s="12"/>
      <c r="Q31" s="11"/>
      <c r="R31" s="10"/>
      <c r="S31" s="10"/>
      <c r="T31" s="10"/>
      <c r="U31" s="10"/>
      <c r="V31" s="10"/>
      <c r="W31" s="12"/>
      <c r="X31" s="11"/>
      <c r="Y31" s="10"/>
      <c r="Z31" s="10"/>
      <c r="AA31" s="10"/>
      <c r="AB31" s="10"/>
      <c r="AC31" s="10"/>
      <c r="AD31" s="12"/>
      <c r="AE31" s="11"/>
      <c r="AF31" s="10"/>
      <c r="AG31" s="10"/>
      <c r="AH31" s="10"/>
      <c r="AI31" s="10"/>
      <c r="AJ31" s="10"/>
      <c r="AK31" s="16">
        <f t="shared" si="4"/>
        <v>0</v>
      </c>
      <c r="AL31" s="17"/>
      <c r="AM31" s="18"/>
      <c r="AN31" s="18"/>
      <c r="AO31" s="18"/>
      <c r="AP31" s="18"/>
      <c r="AQ31" s="18"/>
      <c r="AR31" s="18">
        <f t="shared" si="5"/>
        <v>0</v>
      </c>
    </row>
    <row r="32" spans="1:44" ht="18.5" x14ac:dyDescent="0.45">
      <c r="A32" s="6"/>
      <c r="B32" s="38"/>
      <c r="C32" s="19"/>
      <c r="D32" s="32"/>
      <c r="E32" s="51"/>
      <c r="F32" s="31"/>
      <c r="G32" s="10"/>
      <c r="H32" s="11"/>
      <c r="I32" s="12"/>
      <c r="J32" s="12"/>
      <c r="K32" s="13"/>
      <c r="L32" s="11"/>
      <c r="M32" s="11"/>
      <c r="N32" s="11"/>
      <c r="O32" s="11"/>
      <c r="P32" s="12"/>
      <c r="Q32" s="12"/>
      <c r="R32" s="10"/>
      <c r="S32" s="10"/>
      <c r="T32" s="10"/>
      <c r="U32" s="10"/>
      <c r="V32" s="10"/>
      <c r="W32" s="12"/>
      <c r="X32" s="12"/>
      <c r="Y32" s="10"/>
      <c r="Z32" s="10"/>
      <c r="AA32" s="10"/>
      <c r="AB32" s="10"/>
      <c r="AC32" s="10"/>
      <c r="AD32" s="12"/>
      <c r="AE32" s="12"/>
      <c r="AF32" s="10"/>
      <c r="AG32" s="10"/>
      <c r="AH32" s="10"/>
      <c r="AI32" s="10"/>
      <c r="AJ32" s="10"/>
      <c r="AK32" s="16">
        <f t="shared" si="4"/>
        <v>0</v>
      </c>
      <c r="AL32" s="17"/>
      <c r="AM32" s="18"/>
      <c r="AN32" s="18"/>
      <c r="AO32" s="18"/>
      <c r="AP32" s="18"/>
      <c r="AQ32" s="18"/>
      <c r="AR32" s="18">
        <f t="shared" si="5"/>
        <v>0</v>
      </c>
    </row>
    <row r="33" spans="1:44" ht="18.5" x14ac:dyDescent="0.45">
      <c r="A33" s="6"/>
      <c r="B33" s="38"/>
      <c r="C33" s="19"/>
      <c r="D33" s="21"/>
      <c r="E33" s="51"/>
      <c r="F33" s="32"/>
      <c r="G33" s="10"/>
      <c r="H33" s="11"/>
      <c r="I33" s="12"/>
      <c r="J33" s="12"/>
      <c r="K33" s="13"/>
      <c r="L33" s="12"/>
      <c r="M33" s="12"/>
      <c r="N33" s="11"/>
      <c r="O33" s="11"/>
      <c r="P33" s="12"/>
      <c r="Q33" s="11"/>
      <c r="R33" s="10"/>
      <c r="S33" s="10"/>
      <c r="T33" s="10"/>
      <c r="U33" s="10"/>
      <c r="V33" s="10"/>
      <c r="W33" s="12"/>
      <c r="X33" s="11"/>
      <c r="Y33" s="10"/>
      <c r="Z33" s="10"/>
      <c r="AA33" s="10"/>
      <c r="AB33" s="10"/>
      <c r="AC33" s="10"/>
      <c r="AD33" s="12"/>
      <c r="AE33" s="11"/>
      <c r="AF33" s="10"/>
      <c r="AG33" s="10"/>
      <c r="AH33" s="10"/>
      <c r="AI33" s="10"/>
      <c r="AJ33" s="10"/>
      <c r="AK33" s="16">
        <f t="shared" si="4"/>
        <v>0</v>
      </c>
      <c r="AL33" s="17"/>
      <c r="AM33" s="18"/>
      <c r="AN33" s="18"/>
      <c r="AO33" s="18"/>
      <c r="AP33" s="18"/>
      <c r="AQ33" s="18"/>
      <c r="AR33" s="18">
        <f t="shared" si="5"/>
        <v>0</v>
      </c>
    </row>
    <row r="34" spans="1:44" ht="18.5" x14ac:dyDescent="0.45">
      <c r="A34" s="6"/>
      <c r="B34" s="38"/>
      <c r="C34" s="19"/>
      <c r="D34" s="21"/>
      <c r="E34" s="35"/>
      <c r="F34" s="32"/>
      <c r="G34" s="10"/>
      <c r="H34" s="11"/>
      <c r="I34" s="12"/>
      <c r="J34" s="12"/>
      <c r="K34" s="13"/>
      <c r="L34" s="12"/>
      <c r="M34" s="12"/>
      <c r="N34" s="11"/>
      <c r="O34" s="11"/>
      <c r="P34" s="12"/>
      <c r="Q34" s="11"/>
      <c r="R34" s="10"/>
      <c r="S34" s="11"/>
      <c r="T34" s="11"/>
      <c r="U34" s="11"/>
      <c r="V34" s="11"/>
      <c r="W34" s="12"/>
      <c r="X34" s="11"/>
      <c r="Y34" s="10"/>
      <c r="Z34" s="11"/>
      <c r="AA34" s="11"/>
      <c r="AB34" s="11"/>
      <c r="AC34" s="11"/>
      <c r="AD34" s="12"/>
      <c r="AE34" s="11"/>
      <c r="AF34" s="10"/>
      <c r="AG34" s="11"/>
      <c r="AH34" s="11"/>
      <c r="AI34" s="11"/>
      <c r="AJ34" s="11"/>
      <c r="AK34" s="16">
        <f t="shared" si="4"/>
        <v>0</v>
      </c>
      <c r="AL34" s="17"/>
      <c r="AM34" s="18"/>
      <c r="AN34" s="18"/>
      <c r="AO34" s="18"/>
      <c r="AP34" s="18"/>
      <c r="AQ34" s="18"/>
      <c r="AR34" s="18">
        <f t="shared" si="5"/>
        <v>0</v>
      </c>
    </row>
    <row r="35" spans="1:44" ht="18.5" x14ac:dyDescent="0.45">
      <c r="A35" s="6"/>
      <c r="B35" s="38"/>
      <c r="C35" s="19"/>
      <c r="D35" s="21"/>
      <c r="E35" s="67"/>
      <c r="F35" s="32"/>
      <c r="G35" s="10"/>
      <c r="H35" s="11"/>
      <c r="I35" s="12"/>
      <c r="J35" s="12"/>
      <c r="K35" s="13"/>
      <c r="L35" s="12"/>
      <c r="M35" s="12"/>
      <c r="N35" s="11"/>
      <c r="O35" s="11"/>
      <c r="P35" s="12"/>
      <c r="Q35" s="12"/>
      <c r="R35" s="13"/>
      <c r="S35" s="12"/>
      <c r="T35" s="12"/>
      <c r="U35" s="11"/>
      <c r="V35" s="11"/>
      <c r="W35" s="12"/>
      <c r="X35" s="12"/>
      <c r="Y35" s="13"/>
      <c r="Z35" s="12"/>
      <c r="AA35" s="12"/>
      <c r="AB35" s="11"/>
      <c r="AC35" s="11"/>
      <c r="AD35" s="12"/>
      <c r="AE35" s="12"/>
      <c r="AF35" s="13"/>
      <c r="AG35" s="12"/>
      <c r="AH35" s="12"/>
      <c r="AI35" s="12"/>
      <c r="AJ35" s="12"/>
      <c r="AK35" s="16">
        <f t="shared" si="4"/>
        <v>0</v>
      </c>
      <c r="AL35" s="17"/>
      <c r="AM35" s="18"/>
      <c r="AN35" s="18"/>
      <c r="AO35" s="18"/>
      <c r="AP35" s="18"/>
      <c r="AQ35" s="18"/>
      <c r="AR35" s="18">
        <f t="shared" si="5"/>
        <v>0</v>
      </c>
    </row>
    <row r="36" spans="1:44" ht="18.5" x14ac:dyDescent="0.45">
      <c r="A36" s="6"/>
      <c r="B36" s="38"/>
      <c r="C36" s="19"/>
      <c r="D36" s="21"/>
      <c r="E36" s="67"/>
      <c r="F36" s="32"/>
      <c r="G36" s="10"/>
      <c r="H36" s="11"/>
      <c r="I36" s="12"/>
      <c r="J36" s="12"/>
      <c r="K36" s="13"/>
      <c r="L36" s="12"/>
      <c r="M36" s="12"/>
      <c r="N36" s="11"/>
      <c r="O36" s="11"/>
      <c r="P36" s="12"/>
      <c r="Q36" s="11"/>
      <c r="R36" s="10"/>
      <c r="S36" s="11"/>
      <c r="T36" s="11"/>
      <c r="U36" s="11"/>
      <c r="V36" s="11"/>
      <c r="W36" s="12"/>
      <c r="X36" s="11"/>
      <c r="Y36" s="10"/>
      <c r="Z36" s="11"/>
      <c r="AA36" s="11"/>
      <c r="AB36" s="11"/>
      <c r="AC36" s="11"/>
      <c r="AD36" s="12"/>
      <c r="AE36" s="11"/>
      <c r="AF36" s="10"/>
      <c r="AG36" s="11"/>
      <c r="AH36" s="11"/>
      <c r="AI36" s="11"/>
      <c r="AJ36" s="11"/>
      <c r="AK36" s="16">
        <f t="shared" si="4"/>
        <v>0</v>
      </c>
      <c r="AL36" s="17"/>
      <c r="AM36" s="18"/>
      <c r="AN36" s="18"/>
      <c r="AO36" s="18"/>
      <c r="AP36" s="18"/>
      <c r="AQ36" s="18"/>
      <c r="AR36" s="18">
        <f t="shared" si="5"/>
        <v>0</v>
      </c>
    </row>
    <row r="37" spans="1:44" ht="18.5" x14ac:dyDescent="0.45">
      <c r="A37" s="6"/>
      <c r="B37" s="38"/>
      <c r="C37" s="19"/>
      <c r="D37" s="21"/>
      <c r="E37" s="35"/>
      <c r="F37" s="32"/>
      <c r="G37" s="10"/>
      <c r="H37" s="11"/>
      <c r="I37" s="12"/>
      <c r="J37" s="12"/>
      <c r="K37" s="13"/>
      <c r="L37" s="12"/>
      <c r="M37" s="12"/>
      <c r="N37" s="11"/>
      <c r="O37" s="11"/>
      <c r="P37" s="12"/>
      <c r="Q37" s="11"/>
      <c r="R37" s="10"/>
      <c r="S37" s="11"/>
      <c r="T37" s="11"/>
      <c r="U37" s="11"/>
      <c r="V37" s="11"/>
      <c r="W37" s="12"/>
      <c r="X37" s="11"/>
      <c r="Y37" s="10"/>
      <c r="Z37" s="11"/>
      <c r="AA37" s="11"/>
      <c r="AB37" s="11"/>
      <c r="AC37" s="11"/>
      <c r="AD37" s="12"/>
      <c r="AE37" s="11"/>
      <c r="AF37" s="10"/>
      <c r="AG37" s="11"/>
      <c r="AH37" s="11"/>
      <c r="AI37" s="11"/>
      <c r="AJ37" s="11"/>
      <c r="AK37" s="16">
        <f t="shared" si="4"/>
        <v>0</v>
      </c>
      <c r="AL37" s="17"/>
      <c r="AM37" s="18"/>
      <c r="AN37" s="18"/>
      <c r="AO37" s="18"/>
      <c r="AP37" s="18"/>
      <c r="AQ37" s="18"/>
      <c r="AR37" s="18">
        <f t="shared" si="5"/>
        <v>0</v>
      </c>
    </row>
    <row r="38" spans="1:44" ht="18.5" x14ac:dyDescent="0.45">
      <c r="A38" s="6"/>
      <c r="B38" s="38"/>
      <c r="C38" s="19"/>
      <c r="D38" s="21"/>
      <c r="E38" s="35"/>
      <c r="F38" s="32"/>
      <c r="G38" s="10"/>
      <c r="H38" s="11"/>
      <c r="I38" s="12"/>
      <c r="J38" s="12"/>
      <c r="K38" s="13"/>
      <c r="L38" s="12"/>
      <c r="M38" s="12"/>
      <c r="N38" s="11"/>
      <c r="O38" s="11"/>
      <c r="P38" s="12"/>
      <c r="Q38" s="12"/>
      <c r="R38" s="13"/>
      <c r="S38" s="12"/>
      <c r="T38" s="12"/>
      <c r="U38" s="11"/>
      <c r="V38" s="11"/>
      <c r="W38" s="12"/>
      <c r="X38" s="12"/>
      <c r="Y38" s="13"/>
      <c r="Z38" s="12"/>
      <c r="AA38" s="12"/>
      <c r="AB38" s="11"/>
      <c r="AC38" s="11"/>
      <c r="AD38" s="12"/>
      <c r="AE38" s="12"/>
      <c r="AF38" s="13"/>
      <c r="AG38" s="12"/>
      <c r="AH38" s="12"/>
      <c r="AI38" s="12"/>
      <c r="AJ38" s="12"/>
      <c r="AK38" s="16">
        <f t="shared" si="4"/>
        <v>0</v>
      </c>
      <c r="AL38" s="17"/>
      <c r="AM38" s="18"/>
      <c r="AN38" s="18"/>
      <c r="AO38" s="18"/>
      <c r="AP38" s="18"/>
      <c r="AQ38" s="18"/>
      <c r="AR38" s="18">
        <f t="shared" si="5"/>
        <v>0</v>
      </c>
    </row>
    <row r="39" spans="1:44" ht="18.5" x14ac:dyDescent="0.4">
      <c r="A39" s="6"/>
      <c r="B39" s="38"/>
      <c r="C39" s="19"/>
      <c r="D39" s="21"/>
      <c r="E39" s="36"/>
      <c r="F39" s="21"/>
      <c r="G39" s="10"/>
      <c r="H39" s="11"/>
      <c r="I39" s="12"/>
      <c r="J39" s="12"/>
      <c r="K39" s="13"/>
      <c r="L39" s="12"/>
      <c r="M39" s="12"/>
      <c r="N39" s="11"/>
      <c r="O39" s="11"/>
      <c r="P39" s="12"/>
      <c r="Q39" s="11"/>
      <c r="R39" s="10"/>
      <c r="S39" s="11"/>
      <c r="T39" s="11"/>
      <c r="U39" s="11"/>
      <c r="V39" s="11"/>
      <c r="W39" s="12"/>
      <c r="X39" s="11"/>
      <c r="Y39" s="10"/>
      <c r="Z39" s="11"/>
      <c r="AA39" s="11"/>
      <c r="AB39" s="11"/>
      <c r="AC39" s="11"/>
      <c r="AD39" s="12"/>
      <c r="AE39" s="11"/>
      <c r="AF39" s="10"/>
      <c r="AG39" s="11"/>
      <c r="AH39" s="11"/>
      <c r="AI39" s="11"/>
      <c r="AJ39" s="11"/>
      <c r="AK39" s="16">
        <f t="shared" si="4"/>
        <v>0</v>
      </c>
      <c r="AL39" s="17"/>
      <c r="AM39" s="18"/>
      <c r="AN39" s="18"/>
      <c r="AO39" s="18"/>
      <c r="AP39" s="18"/>
      <c r="AQ39" s="18"/>
      <c r="AR39" s="18">
        <f>SUM(AL39:AQ39)</f>
        <v>0</v>
      </c>
    </row>
    <row r="40" spans="1:44" ht="18.5" x14ac:dyDescent="0.4">
      <c r="A40" s="6"/>
      <c r="B40" s="38"/>
      <c r="C40" s="19"/>
      <c r="D40" s="21"/>
      <c r="E40" s="36"/>
      <c r="F40" s="21"/>
      <c r="G40" s="10"/>
      <c r="H40" s="11"/>
      <c r="I40" s="12"/>
      <c r="J40" s="12"/>
      <c r="K40" s="13"/>
      <c r="L40" s="12"/>
      <c r="M40" s="12"/>
      <c r="N40" s="11"/>
      <c r="O40" s="11"/>
      <c r="P40" s="12"/>
      <c r="Q40" s="11"/>
      <c r="R40" s="10"/>
      <c r="S40" s="11"/>
      <c r="T40" s="11"/>
      <c r="U40" s="11"/>
      <c r="V40" s="11"/>
      <c r="W40" s="12"/>
      <c r="X40" s="11"/>
      <c r="Y40" s="10"/>
      <c r="Z40" s="11"/>
      <c r="AA40" s="11"/>
      <c r="AB40" s="11"/>
      <c r="AC40" s="11"/>
      <c r="AD40" s="12"/>
      <c r="AE40" s="11"/>
      <c r="AF40" s="10"/>
      <c r="AG40" s="11"/>
      <c r="AH40" s="11"/>
      <c r="AI40" s="11"/>
      <c r="AJ40" s="11"/>
      <c r="AK40" s="16">
        <f t="shared" si="4"/>
        <v>0</v>
      </c>
      <c r="AL40" s="17"/>
      <c r="AM40" s="18"/>
      <c r="AN40" s="18"/>
      <c r="AO40" s="18"/>
      <c r="AP40" s="18"/>
      <c r="AQ40" s="18"/>
      <c r="AR40" s="18">
        <f t="shared" si="5"/>
        <v>0</v>
      </c>
    </row>
    <row r="41" spans="1:44" ht="18.5" x14ac:dyDescent="0.4">
      <c r="A41" s="6"/>
      <c r="B41" s="38"/>
      <c r="C41" s="19"/>
      <c r="D41" s="21"/>
      <c r="E41" s="36"/>
      <c r="F41" s="21"/>
      <c r="G41" s="10"/>
      <c r="H41" s="11"/>
      <c r="I41" s="12"/>
      <c r="J41" s="12"/>
      <c r="K41" s="13"/>
      <c r="L41" s="12"/>
      <c r="M41" s="12"/>
      <c r="N41" s="11"/>
      <c r="O41" s="11"/>
      <c r="P41" s="12"/>
      <c r="Q41" s="11"/>
      <c r="R41" s="10"/>
      <c r="S41" s="11"/>
      <c r="T41" s="11"/>
      <c r="U41" s="11"/>
      <c r="V41" s="11"/>
      <c r="W41" s="12"/>
      <c r="X41" s="11"/>
      <c r="Y41" s="10"/>
      <c r="Z41" s="11"/>
      <c r="AA41" s="11"/>
      <c r="AB41" s="11"/>
      <c r="AC41" s="11"/>
      <c r="AD41" s="12"/>
      <c r="AE41" s="11"/>
      <c r="AF41" s="10"/>
      <c r="AG41" s="11"/>
      <c r="AH41" s="11"/>
      <c r="AI41" s="11"/>
      <c r="AJ41" s="11"/>
      <c r="AK41" s="16">
        <f t="shared" si="4"/>
        <v>0</v>
      </c>
      <c r="AL41" s="17"/>
      <c r="AM41" s="18"/>
      <c r="AN41" s="18"/>
      <c r="AO41" s="18"/>
      <c r="AP41" s="18"/>
      <c r="AQ41" s="18"/>
      <c r="AR41" s="18">
        <f t="shared" si="5"/>
        <v>0</v>
      </c>
    </row>
    <row r="42" spans="1:44" ht="18.5" x14ac:dyDescent="0.4">
      <c r="A42" s="22"/>
      <c r="B42" s="38"/>
      <c r="C42" s="19"/>
      <c r="D42" s="21"/>
      <c r="E42" s="36"/>
      <c r="F42" s="21"/>
      <c r="G42" s="10"/>
      <c r="H42" s="11"/>
      <c r="I42" s="12"/>
      <c r="J42" s="12"/>
      <c r="K42" s="13"/>
      <c r="L42" s="12"/>
      <c r="M42" s="12"/>
      <c r="N42" s="11"/>
      <c r="O42" s="11"/>
      <c r="P42" s="12"/>
      <c r="Q42" s="11"/>
      <c r="R42" s="10"/>
      <c r="S42" s="11"/>
      <c r="T42" s="11"/>
      <c r="U42" s="11"/>
      <c r="V42" s="11"/>
      <c r="W42" s="12"/>
      <c r="X42" s="11"/>
      <c r="Y42" s="10"/>
      <c r="Z42" s="11"/>
      <c r="AA42" s="11"/>
      <c r="AB42" s="11"/>
      <c r="AC42" s="11"/>
      <c r="AD42" s="12"/>
      <c r="AE42" s="11"/>
      <c r="AF42" s="10"/>
      <c r="AG42" s="11"/>
      <c r="AH42" s="11"/>
      <c r="AI42" s="11"/>
      <c r="AJ42" s="11"/>
      <c r="AK42" s="16">
        <f t="shared" si="4"/>
        <v>0</v>
      </c>
      <c r="AL42" s="17"/>
      <c r="AM42" s="18"/>
      <c r="AN42" s="18"/>
      <c r="AO42" s="18"/>
      <c r="AP42" s="18"/>
      <c r="AQ42" s="18"/>
      <c r="AR42" s="18">
        <f t="shared" si="5"/>
        <v>0</v>
      </c>
    </row>
    <row r="43" spans="1:44" ht="18.5" x14ac:dyDescent="0.45">
      <c r="A43" s="6"/>
      <c r="B43" s="38"/>
      <c r="C43" s="19"/>
      <c r="D43" s="21"/>
      <c r="E43" s="33"/>
      <c r="F43" s="37"/>
      <c r="G43" s="10"/>
      <c r="H43" s="11"/>
      <c r="I43" s="12"/>
      <c r="J43" s="12"/>
      <c r="K43" s="13"/>
      <c r="L43" s="12"/>
      <c r="M43" s="12"/>
      <c r="N43" s="11"/>
      <c r="O43" s="11"/>
      <c r="P43" s="12"/>
      <c r="Q43" s="12"/>
      <c r="R43" s="13"/>
      <c r="S43" s="12"/>
      <c r="T43" s="12"/>
      <c r="U43" s="11"/>
      <c r="V43" s="11"/>
      <c r="W43" s="12"/>
      <c r="X43" s="12"/>
      <c r="Y43" s="13"/>
      <c r="Z43" s="12"/>
      <c r="AA43" s="12"/>
      <c r="AB43" s="11"/>
      <c r="AC43" s="11"/>
      <c r="AD43" s="12"/>
      <c r="AE43" s="12"/>
      <c r="AF43" s="13"/>
      <c r="AG43" s="12"/>
      <c r="AH43" s="12"/>
      <c r="AI43" s="12"/>
      <c r="AJ43" s="12"/>
      <c r="AK43" s="16">
        <f t="shared" si="4"/>
        <v>0</v>
      </c>
      <c r="AL43" s="17"/>
      <c r="AM43" s="18"/>
      <c r="AN43" s="18"/>
      <c r="AO43" s="18"/>
      <c r="AP43" s="18"/>
      <c r="AQ43" s="18"/>
      <c r="AR43" s="18">
        <f t="shared" si="5"/>
        <v>0</v>
      </c>
    </row>
    <row r="44" spans="1:44" ht="18.5" x14ac:dyDescent="0.45">
      <c r="A44" s="6"/>
      <c r="B44" s="38"/>
      <c r="C44" s="19"/>
      <c r="D44" s="21"/>
      <c r="E44" s="33"/>
      <c r="F44" s="37"/>
      <c r="G44" s="10"/>
      <c r="H44" s="11"/>
      <c r="I44" s="12"/>
      <c r="J44" s="12"/>
      <c r="K44" s="13"/>
      <c r="L44" s="12"/>
      <c r="M44" s="12"/>
      <c r="N44" s="11"/>
      <c r="O44" s="11"/>
      <c r="P44" s="12"/>
      <c r="Q44" s="12"/>
      <c r="R44" s="13"/>
      <c r="S44" s="12"/>
      <c r="T44" s="12"/>
      <c r="U44" s="11"/>
      <c r="V44" s="11"/>
      <c r="W44" s="12"/>
      <c r="X44" s="12"/>
      <c r="Y44" s="13"/>
      <c r="Z44" s="12"/>
      <c r="AA44" s="12"/>
      <c r="AB44" s="11"/>
      <c r="AC44" s="11"/>
      <c r="AD44" s="12"/>
      <c r="AE44" s="12"/>
      <c r="AF44" s="13"/>
      <c r="AG44" s="12"/>
      <c r="AH44" s="12"/>
      <c r="AI44" s="12"/>
      <c r="AJ44" s="12"/>
      <c r="AK44" s="16">
        <f t="shared" si="4"/>
        <v>0</v>
      </c>
      <c r="AL44" s="17"/>
      <c r="AM44" s="18"/>
      <c r="AN44" s="18"/>
      <c r="AO44" s="18"/>
      <c r="AP44" s="18"/>
      <c r="AQ44" s="18"/>
      <c r="AR44" s="18">
        <f t="shared" si="5"/>
        <v>0</v>
      </c>
    </row>
    <row r="45" spans="1:44" ht="18.5" x14ac:dyDescent="0.4">
      <c r="A45" s="6"/>
      <c r="B45" s="38"/>
      <c r="C45" s="19"/>
      <c r="D45" s="21"/>
      <c r="E45" s="36"/>
      <c r="F45" s="21"/>
      <c r="G45" s="10"/>
      <c r="H45" s="11"/>
      <c r="I45" s="12"/>
      <c r="J45" s="12"/>
      <c r="K45" s="13"/>
      <c r="L45" s="12"/>
      <c r="M45" s="12"/>
      <c r="N45" s="11"/>
      <c r="O45" s="11"/>
      <c r="P45" s="12"/>
      <c r="Q45" s="12"/>
      <c r="R45" s="13"/>
      <c r="S45" s="12"/>
      <c r="T45" s="12"/>
      <c r="U45" s="11"/>
      <c r="V45" s="11"/>
      <c r="W45" s="12"/>
      <c r="X45" s="12"/>
      <c r="Y45" s="13"/>
      <c r="Z45" s="12"/>
      <c r="AA45" s="12"/>
      <c r="AB45" s="11"/>
      <c r="AC45" s="11"/>
      <c r="AD45" s="12"/>
      <c r="AE45" s="12"/>
      <c r="AF45" s="13"/>
      <c r="AG45" s="12"/>
      <c r="AH45" s="12"/>
      <c r="AI45" s="12"/>
      <c r="AJ45" s="12"/>
      <c r="AK45" s="16">
        <f t="shared" si="4"/>
        <v>0</v>
      </c>
      <c r="AL45" s="17"/>
      <c r="AM45" s="18"/>
      <c r="AN45" s="18"/>
      <c r="AO45" s="18"/>
      <c r="AP45" s="18"/>
      <c r="AQ45" s="18"/>
      <c r="AR45" s="18">
        <f t="shared" si="5"/>
        <v>0</v>
      </c>
    </row>
    <row r="46" spans="1:44" ht="18.5" x14ac:dyDescent="0.45">
      <c r="A46" s="22"/>
      <c r="B46" s="84"/>
      <c r="C46" s="19"/>
      <c r="D46" s="21"/>
      <c r="E46" s="36"/>
      <c r="F46" s="21"/>
      <c r="G46" s="10"/>
      <c r="H46" s="11"/>
      <c r="I46" s="12"/>
      <c r="J46" s="12"/>
      <c r="K46" s="13"/>
      <c r="L46" s="12"/>
      <c r="M46" s="12"/>
      <c r="N46" s="11"/>
      <c r="O46" s="11"/>
      <c r="P46" s="12"/>
      <c r="Q46" s="12"/>
      <c r="R46" s="13"/>
      <c r="S46" s="12"/>
      <c r="T46" s="12"/>
      <c r="U46" s="11"/>
      <c r="V46" s="11"/>
      <c r="W46" s="12"/>
      <c r="X46" s="12"/>
      <c r="Y46" s="13"/>
      <c r="Z46" s="12"/>
      <c r="AA46" s="12"/>
      <c r="AB46" s="11"/>
      <c r="AC46" s="11"/>
      <c r="AD46" s="12"/>
      <c r="AE46" s="12"/>
      <c r="AF46" s="13"/>
      <c r="AG46" s="12"/>
      <c r="AH46" s="12"/>
      <c r="AI46" s="12"/>
      <c r="AJ46" s="12"/>
      <c r="AK46" s="16">
        <f t="shared" si="4"/>
        <v>0</v>
      </c>
      <c r="AL46" s="17"/>
      <c r="AM46" s="18"/>
      <c r="AN46" s="18"/>
      <c r="AO46" s="18"/>
      <c r="AP46" s="18"/>
      <c r="AQ46" s="18"/>
      <c r="AR46" s="18">
        <f t="shared" si="5"/>
        <v>0</v>
      </c>
    </row>
    <row r="47" spans="1:44" x14ac:dyDescent="0.4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3"/>
      <c r="AL47" s="22"/>
      <c r="AM47" s="22"/>
      <c r="AN47" s="22"/>
      <c r="AO47" s="22"/>
      <c r="AP47" s="22"/>
      <c r="AQ47" s="22"/>
      <c r="AR47" s="22"/>
    </row>
    <row r="48" spans="1:44" s="5" customFormat="1" x14ac:dyDescent="0.4">
      <c r="A48" s="24"/>
      <c r="B48" s="24" t="s">
        <v>72</v>
      </c>
      <c r="C48" s="91">
        <f>COUNTIF(C5:C46,"*")</f>
        <v>4</v>
      </c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5">
        <f>SUM(AK5:AK46)</f>
        <v>221.5</v>
      </c>
      <c r="AL48" s="24"/>
      <c r="AM48" s="24"/>
      <c r="AN48" s="24"/>
      <c r="AO48" s="24"/>
      <c r="AP48" s="24"/>
      <c r="AQ48" s="24"/>
      <c r="AR48" s="26">
        <f>SUM(AR5:AR46)</f>
        <v>0</v>
      </c>
    </row>
    <row r="61" spans="6:6" x14ac:dyDescent="0.4">
      <c r="F61" s="92"/>
    </row>
  </sheetData>
  <mergeCells count="14">
    <mergeCell ref="C3:C4"/>
    <mergeCell ref="D3:D4"/>
    <mergeCell ref="E3:E4"/>
    <mergeCell ref="F3:F4"/>
    <mergeCell ref="AL3:AL4"/>
    <mergeCell ref="AO3:AO4"/>
    <mergeCell ref="AP3:AP4"/>
    <mergeCell ref="AQ3:AQ4"/>
    <mergeCell ref="AR3:AR4"/>
    <mergeCell ref="D2:F2"/>
    <mergeCell ref="AK2:AK4"/>
    <mergeCell ref="AL2:AR2"/>
    <mergeCell ref="AM3:AM4"/>
    <mergeCell ref="AN3:AN4"/>
  </mergeCells>
  <conditionalFormatting sqref="G3:AJ46">
    <cfRule type="expression" dxfId="12" priority="2">
      <formula>OR(G$3="Sa",G$3="So")</formula>
    </cfRule>
  </conditionalFormatting>
  <pageMargins left="0.7" right="0.7" top="0.78740157499999996" bottom="0.78740157499999996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AFD446A1-C38C-7942-8576-250424743F35}">
            <xm:f>NOT(ISNA(MATCH(G$4,Feiertage!$A$2:$A$16,0)))</xm:f>
            <x14:dxf>
              <fill>
                <patternFill>
                  <bgColor rgb="FFFF0000"/>
                </patternFill>
              </fill>
            </x14:dxf>
          </x14:cfRule>
          <xm:sqref>G3:AJ46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5D876-5A8E-4F30-B0D4-592AF8D8026B}">
  <sheetPr>
    <tabColor rgb="FFEBBE9B"/>
  </sheetPr>
  <dimension ref="A1:AS48"/>
  <sheetViews>
    <sheetView zoomScale="55" zoomScaleNormal="55" workbookViewId="0">
      <pane xSplit="3" topLeftCell="D1" activePane="topRight" state="frozen"/>
      <selection pane="topRight" activeCell="D5" sqref="D5"/>
    </sheetView>
  </sheetViews>
  <sheetFormatPr baseColWidth="10" defaultRowHeight="16" x14ac:dyDescent="0.4"/>
  <cols>
    <col min="1" max="1" width="3" customWidth="1"/>
    <col min="2" max="2" width="4.1640625" bestFit="1" customWidth="1"/>
    <col min="3" max="3" width="26.5" customWidth="1"/>
    <col min="4" max="5" width="17.6640625" customWidth="1"/>
    <col min="6" max="6" width="23.83203125" customWidth="1"/>
    <col min="7" max="7" width="11.1640625" customWidth="1"/>
    <col min="8" max="12" width="11.1640625" bestFit="1" customWidth="1"/>
    <col min="13" max="13" width="13" bestFit="1" customWidth="1"/>
    <col min="14" max="33" width="11.1640625" bestFit="1" customWidth="1"/>
    <col min="34" max="36" width="11.1640625" customWidth="1"/>
    <col min="37" max="37" width="11.1640625" bestFit="1" customWidth="1"/>
    <col min="38" max="38" width="11.1640625" style="4" bestFit="1" customWidth="1"/>
    <col min="39" max="39" width="11.6640625" bestFit="1" customWidth="1"/>
    <col min="45" max="45" width="13.6640625" bestFit="1" customWidth="1"/>
  </cols>
  <sheetData>
    <row r="1" spans="1:45" x14ac:dyDescent="0.4">
      <c r="A1" s="1"/>
      <c r="B1" s="6"/>
      <c r="C1" s="6"/>
      <c r="D1" s="6"/>
      <c r="E1" s="6"/>
      <c r="F1" s="6"/>
      <c r="G1" s="6"/>
      <c r="H1" s="7"/>
      <c r="I1" s="7"/>
      <c r="J1" s="7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8"/>
      <c r="AM1" s="6"/>
      <c r="AN1" s="6"/>
      <c r="AO1" s="6"/>
      <c r="AP1" s="6"/>
      <c r="AQ1" s="6"/>
      <c r="AR1" s="6"/>
      <c r="AS1" s="6"/>
    </row>
    <row r="2" spans="1:45" s="29" customFormat="1" ht="23.25" customHeight="1" x14ac:dyDescent="0.6">
      <c r="A2" s="27"/>
      <c r="B2" s="40"/>
      <c r="C2" s="43">
        <v>46204</v>
      </c>
      <c r="D2" s="197" t="str">
        <f>TEXT(C2,"MMMM")</f>
        <v>Juli</v>
      </c>
      <c r="E2" s="197"/>
      <c r="F2" s="198"/>
      <c r="G2" s="28" t="str">
        <f t="shared" ref="G2:L2" si="0">IF(G3="Mo",_xlfn.ISOWEEKNUM(G4),"")</f>
        <v/>
      </c>
      <c r="H2" s="28" t="str">
        <f>IF(H3="Mo",_xlfn.ISOWEEKNUM(H4),"")</f>
        <v/>
      </c>
      <c r="I2" s="28" t="str">
        <f t="shared" si="0"/>
        <v/>
      </c>
      <c r="J2" s="28" t="str">
        <f t="shared" si="0"/>
        <v/>
      </c>
      <c r="K2" s="28" t="str">
        <f t="shared" si="0"/>
        <v/>
      </c>
      <c r="L2" s="28">
        <f t="shared" si="0"/>
        <v>28</v>
      </c>
      <c r="M2" s="28" t="str">
        <f>IF(M3="Mo",_xlfn.ISOWEEKNUM(M4),"")</f>
        <v/>
      </c>
      <c r="N2" s="28" t="str">
        <f t="shared" ref="N2:AB2" si="1">IF(N3="Mo",_xlfn.ISOWEEKNUM(N4),"")</f>
        <v/>
      </c>
      <c r="O2" s="28" t="str">
        <f t="shared" si="1"/>
        <v/>
      </c>
      <c r="P2" s="28" t="str">
        <f t="shared" si="1"/>
        <v/>
      </c>
      <c r="Q2" s="28" t="str">
        <f t="shared" si="1"/>
        <v/>
      </c>
      <c r="R2" s="28" t="str">
        <f t="shared" si="1"/>
        <v/>
      </c>
      <c r="S2" s="28">
        <f t="shared" si="1"/>
        <v>29</v>
      </c>
      <c r="T2" s="28" t="str">
        <f t="shared" si="1"/>
        <v/>
      </c>
      <c r="U2" s="28" t="str">
        <f t="shared" si="1"/>
        <v/>
      </c>
      <c r="V2" s="28" t="str">
        <f t="shared" si="1"/>
        <v/>
      </c>
      <c r="W2" s="28" t="str">
        <f t="shared" si="1"/>
        <v/>
      </c>
      <c r="X2" s="28" t="str">
        <f t="shared" si="1"/>
        <v/>
      </c>
      <c r="Y2" s="28" t="str">
        <f t="shared" si="1"/>
        <v/>
      </c>
      <c r="Z2" s="28">
        <f t="shared" si="1"/>
        <v>30</v>
      </c>
      <c r="AA2" s="28" t="str">
        <f t="shared" si="1"/>
        <v/>
      </c>
      <c r="AB2" s="28" t="str">
        <f t="shared" si="1"/>
        <v/>
      </c>
      <c r="AC2" s="28" t="str">
        <f>IF(AC3="Mo",_xlfn.ISOWEEKNUM(AC4),"")</f>
        <v/>
      </c>
      <c r="AD2" s="28" t="str">
        <f t="shared" ref="AD2:AK2" si="2">IF(AD3="Mo",_xlfn.ISOWEEKNUM(AD4),"")</f>
        <v/>
      </c>
      <c r="AE2" s="28" t="str">
        <f t="shared" si="2"/>
        <v/>
      </c>
      <c r="AF2" s="28" t="str">
        <f t="shared" si="2"/>
        <v/>
      </c>
      <c r="AG2" s="28">
        <f t="shared" si="2"/>
        <v>31</v>
      </c>
      <c r="AH2" s="28" t="str">
        <f t="shared" si="2"/>
        <v/>
      </c>
      <c r="AI2" s="28" t="str">
        <f t="shared" si="2"/>
        <v/>
      </c>
      <c r="AJ2" s="28" t="str">
        <f t="shared" si="2"/>
        <v/>
      </c>
      <c r="AK2" s="28" t="str">
        <f t="shared" si="2"/>
        <v/>
      </c>
      <c r="AL2" s="199" t="s">
        <v>29</v>
      </c>
      <c r="AM2" s="200" t="s">
        <v>0</v>
      </c>
      <c r="AN2" s="200"/>
      <c r="AO2" s="200"/>
      <c r="AP2" s="200"/>
      <c r="AQ2" s="200"/>
      <c r="AR2" s="200"/>
      <c r="AS2" s="200"/>
    </row>
    <row r="3" spans="1:45" ht="15.75" customHeight="1" x14ac:dyDescent="0.4">
      <c r="A3" s="6"/>
      <c r="B3" s="41"/>
      <c r="C3" s="201" t="s">
        <v>2</v>
      </c>
      <c r="D3" s="202" t="s">
        <v>3</v>
      </c>
      <c r="E3" s="202" t="s">
        <v>3</v>
      </c>
      <c r="F3" s="202" t="s">
        <v>3</v>
      </c>
      <c r="G3" s="85" t="str">
        <f>TEXT(G4,"TTT")</f>
        <v>Mi</v>
      </c>
      <c r="H3" s="86" t="str">
        <f>TEXT(H4,"TTT")</f>
        <v>Do</v>
      </c>
      <c r="I3" s="86" t="str">
        <f t="shared" ref="I3:AK3" si="3">TEXT(I4,"TTT")</f>
        <v>Fr</v>
      </c>
      <c r="J3" s="86" t="str">
        <f t="shared" si="3"/>
        <v>Sa</v>
      </c>
      <c r="K3" s="86" t="str">
        <f t="shared" si="3"/>
        <v>So</v>
      </c>
      <c r="L3" s="86" t="str">
        <f t="shared" si="3"/>
        <v>Mo</v>
      </c>
      <c r="M3" s="86" t="str">
        <f t="shared" si="3"/>
        <v>Di</v>
      </c>
      <c r="N3" s="86" t="str">
        <f t="shared" si="3"/>
        <v>Mi</v>
      </c>
      <c r="O3" s="86" t="str">
        <f t="shared" si="3"/>
        <v>Do</v>
      </c>
      <c r="P3" s="86" t="str">
        <f t="shared" si="3"/>
        <v>Fr</v>
      </c>
      <c r="Q3" s="86" t="str">
        <f t="shared" si="3"/>
        <v>Sa</v>
      </c>
      <c r="R3" s="86" t="str">
        <f t="shared" si="3"/>
        <v>So</v>
      </c>
      <c r="S3" s="86" t="str">
        <f t="shared" si="3"/>
        <v>Mo</v>
      </c>
      <c r="T3" s="86" t="str">
        <f t="shared" si="3"/>
        <v>Di</v>
      </c>
      <c r="U3" s="86" t="str">
        <f t="shared" si="3"/>
        <v>Mi</v>
      </c>
      <c r="V3" s="86" t="str">
        <f t="shared" si="3"/>
        <v>Do</v>
      </c>
      <c r="W3" s="86" t="str">
        <f t="shared" si="3"/>
        <v>Fr</v>
      </c>
      <c r="X3" s="86" t="str">
        <f t="shared" si="3"/>
        <v>Sa</v>
      </c>
      <c r="Y3" s="86" t="str">
        <f t="shared" si="3"/>
        <v>So</v>
      </c>
      <c r="Z3" s="86" t="str">
        <f t="shared" si="3"/>
        <v>Mo</v>
      </c>
      <c r="AA3" s="86" t="str">
        <f t="shared" si="3"/>
        <v>Di</v>
      </c>
      <c r="AB3" s="86" t="str">
        <f t="shared" si="3"/>
        <v>Mi</v>
      </c>
      <c r="AC3" s="86" t="str">
        <f>TEXT(AC4,"TTT")</f>
        <v>Do</v>
      </c>
      <c r="AD3" s="86" t="str">
        <f t="shared" si="3"/>
        <v>Fr</v>
      </c>
      <c r="AE3" s="86" t="str">
        <f t="shared" si="3"/>
        <v>Sa</v>
      </c>
      <c r="AF3" s="86" t="str">
        <f t="shared" si="3"/>
        <v>So</v>
      </c>
      <c r="AG3" s="86" t="str">
        <f t="shared" si="3"/>
        <v>Mo</v>
      </c>
      <c r="AH3" s="86" t="str">
        <f t="shared" si="3"/>
        <v>Di</v>
      </c>
      <c r="AI3" s="86" t="str">
        <f t="shared" si="3"/>
        <v>Mi</v>
      </c>
      <c r="AJ3" s="86" t="str">
        <f t="shared" si="3"/>
        <v>Do</v>
      </c>
      <c r="AK3" s="88" t="str">
        <f t="shared" si="3"/>
        <v>Fr</v>
      </c>
      <c r="AL3" s="199"/>
      <c r="AM3" s="196" t="s">
        <v>31</v>
      </c>
      <c r="AN3" s="196" t="s">
        <v>30</v>
      </c>
      <c r="AO3" s="196" t="s">
        <v>32</v>
      </c>
      <c r="AP3" s="196" t="s">
        <v>33</v>
      </c>
      <c r="AQ3" s="196" t="s">
        <v>56</v>
      </c>
      <c r="AR3" s="196" t="s">
        <v>59</v>
      </c>
      <c r="AS3" s="196" t="s">
        <v>1</v>
      </c>
    </row>
    <row r="4" spans="1:45" s="3" customFormat="1" ht="23.25" customHeight="1" x14ac:dyDescent="0.4">
      <c r="A4" s="9"/>
      <c r="B4" s="42"/>
      <c r="C4" s="201"/>
      <c r="D4" s="202"/>
      <c r="E4" s="202"/>
      <c r="F4" s="202"/>
      <c r="G4" s="87">
        <f>$C$2</f>
        <v>46204</v>
      </c>
      <c r="H4" s="87">
        <f>G4+1</f>
        <v>46205</v>
      </c>
      <c r="I4" s="87">
        <f t="shared" ref="I4:AK4" si="4">H4+1</f>
        <v>46206</v>
      </c>
      <c r="J4" s="87">
        <f t="shared" si="4"/>
        <v>46207</v>
      </c>
      <c r="K4" s="87">
        <f t="shared" si="4"/>
        <v>46208</v>
      </c>
      <c r="L4" s="87">
        <f t="shared" si="4"/>
        <v>46209</v>
      </c>
      <c r="M4" s="87">
        <f t="shared" si="4"/>
        <v>46210</v>
      </c>
      <c r="N4" s="87">
        <f t="shared" si="4"/>
        <v>46211</v>
      </c>
      <c r="O4" s="87">
        <f t="shared" si="4"/>
        <v>46212</v>
      </c>
      <c r="P4" s="87">
        <f t="shared" si="4"/>
        <v>46213</v>
      </c>
      <c r="Q4" s="87">
        <f t="shared" si="4"/>
        <v>46214</v>
      </c>
      <c r="R4" s="87">
        <f t="shared" si="4"/>
        <v>46215</v>
      </c>
      <c r="S4" s="87">
        <f t="shared" si="4"/>
        <v>46216</v>
      </c>
      <c r="T4" s="87">
        <f t="shared" si="4"/>
        <v>46217</v>
      </c>
      <c r="U4" s="87">
        <f t="shared" si="4"/>
        <v>46218</v>
      </c>
      <c r="V4" s="87">
        <f t="shared" si="4"/>
        <v>46219</v>
      </c>
      <c r="W4" s="87">
        <f t="shared" si="4"/>
        <v>46220</v>
      </c>
      <c r="X4" s="87">
        <f t="shared" si="4"/>
        <v>46221</v>
      </c>
      <c r="Y4" s="87">
        <f t="shared" si="4"/>
        <v>46222</v>
      </c>
      <c r="Z4" s="87">
        <f t="shared" si="4"/>
        <v>46223</v>
      </c>
      <c r="AA4" s="87">
        <f t="shared" si="4"/>
        <v>46224</v>
      </c>
      <c r="AB4" s="87">
        <f t="shared" si="4"/>
        <v>46225</v>
      </c>
      <c r="AC4" s="87">
        <f t="shared" si="4"/>
        <v>46226</v>
      </c>
      <c r="AD4" s="87">
        <f t="shared" si="4"/>
        <v>46227</v>
      </c>
      <c r="AE4" s="87">
        <f t="shared" si="4"/>
        <v>46228</v>
      </c>
      <c r="AF4" s="87">
        <f t="shared" si="4"/>
        <v>46229</v>
      </c>
      <c r="AG4" s="87">
        <f t="shared" si="4"/>
        <v>46230</v>
      </c>
      <c r="AH4" s="87">
        <f t="shared" si="4"/>
        <v>46231</v>
      </c>
      <c r="AI4" s="87">
        <f t="shared" si="4"/>
        <v>46232</v>
      </c>
      <c r="AJ4" s="87">
        <f t="shared" si="4"/>
        <v>46233</v>
      </c>
      <c r="AK4" s="89">
        <f t="shared" si="4"/>
        <v>46234</v>
      </c>
      <c r="AL4" s="199"/>
      <c r="AM4" s="196"/>
      <c r="AN4" s="196" t="s">
        <v>28</v>
      </c>
      <c r="AO4" s="196"/>
      <c r="AP4" s="196"/>
      <c r="AQ4" s="196"/>
      <c r="AR4" s="196"/>
      <c r="AS4" s="196"/>
    </row>
    <row r="5" spans="1:45" ht="18.5" x14ac:dyDescent="0.45">
      <c r="A5" s="6"/>
      <c r="B5" s="38"/>
      <c r="C5" s="19"/>
      <c r="D5" s="51"/>
      <c r="E5" s="70"/>
      <c r="F5" s="32"/>
      <c r="G5" s="10"/>
      <c r="H5" s="11"/>
      <c r="I5" s="12"/>
      <c r="J5" s="12"/>
      <c r="K5" s="13"/>
      <c r="L5" s="12"/>
      <c r="M5" s="12"/>
      <c r="N5" s="11"/>
      <c r="O5" s="11"/>
      <c r="P5" s="12"/>
      <c r="Q5" s="11"/>
      <c r="R5" s="10"/>
      <c r="S5" s="11"/>
      <c r="T5" s="11"/>
      <c r="U5" s="11"/>
      <c r="V5" s="11"/>
      <c r="W5" s="12"/>
      <c r="X5" s="12"/>
      <c r="Y5" s="13"/>
      <c r="Z5" s="12"/>
      <c r="AA5" s="12"/>
      <c r="AB5" s="11"/>
      <c r="AC5" s="11"/>
      <c r="AD5" s="12"/>
      <c r="AE5" s="12"/>
      <c r="AF5" s="13"/>
      <c r="AG5" s="12"/>
      <c r="AH5" s="12"/>
      <c r="AI5" s="12"/>
      <c r="AJ5" s="12"/>
      <c r="AK5" s="12"/>
      <c r="AL5" s="16">
        <f t="shared" ref="AL5:AL46" si="5">SUM(G5:AK5)</f>
        <v>0</v>
      </c>
      <c r="AM5" s="17"/>
      <c r="AN5" s="18"/>
      <c r="AO5" s="18"/>
      <c r="AP5" s="18"/>
      <c r="AQ5" s="18"/>
      <c r="AR5" s="18"/>
      <c r="AS5" s="18">
        <f>SUM(AM5:AR5)</f>
        <v>0</v>
      </c>
    </row>
    <row r="6" spans="1:45" ht="18.5" x14ac:dyDescent="0.45">
      <c r="A6" s="6"/>
      <c r="B6" s="38"/>
      <c r="C6" s="34"/>
      <c r="D6" s="51"/>
      <c r="E6" s="70"/>
      <c r="F6" s="32"/>
      <c r="G6" s="10"/>
      <c r="H6" s="11"/>
      <c r="I6" s="12"/>
      <c r="J6" s="12"/>
      <c r="K6" s="13"/>
      <c r="L6" s="12"/>
      <c r="M6" s="12"/>
      <c r="N6" s="11"/>
      <c r="O6" s="11"/>
      <c r="P6" s="12"/>
      <c r="Q6" s="11"/>
      <c r="R6" s="10"/>
      <c r="S6" s="11"/>
      <c r="T6" s="11"/>
      <c r="U6" s="11"/>
      <c r="V6" s="11"/>
      <c r="W6" s="12"/>
      <c r="X6" s="12"/>
      <c r="Y6" s="13"/>
      <c r="Z6" s="12"/>
      <c r="AA6" s="12"/>
      <c r="AB6" s="11"/>
      <c r="AC6" s="11"/>
      <c r="AD6" s="12"/>
      <c r="AE6" s="12"/>
      <c r="AF6" s="13"/>
      <c r="AG6" s="12"/>
      <c r="AH6" s="12"/>
      <c r="AI6" s="12"/>
      <c r="AJ6" s="12"/>
      <c r="AK6" s="12"/>
      <c r="AL6" s="16">
        <f>SUM(G6:AK6)</f>
        <v>0</v>
      </c>
      <c r="AM6" s="17"/>
      <c r="AN6" s="18"/>
      <c r="AO6" s="18"/>
      <c r="AP6" s="18"/>
      <c r="AQ6" s="18"/>
      <c r="AR6" s="18"/>
      <c r="AS6" s="18">
        <f t="shared" ref="AS6:AS46" si="6">SUM(AM6:AR6)</f>
        <v>0</v>
      </c>
    </row>
    <row r="7" spans="1:45" ht="18.5" x14ac:dyDescent="0.4">
      <c r="A7" s="6"/>
      <c r="B7" s="38"/>
      <c r="C7" s="76"/>
      <c r="D7" s="34"/>
      <c r="E7" s="72"/>
      <c r="F7" s="34"/>
      <c r="G7" s="10"/>
      <c r="H7" s="11"/>
      <c r="I7" s="12"/>
      <c r="J7" s="12"/>
      <c r="K7" s="13"/>
      <c r="L7" s="12"/>
      <c r="M7" s="12"/>
      <c r="N7" s="11"/>
      <c r="O7" s="11"/>
      <c r="P7" s="12"/>
      <c r="Q7" s="12"/>
      <c r="R7" s="13"/>
      <c r="S7" s="12"/>
      <c r="T7" s="12"/>
      <c r="U7" s="11"/>
      <c r="V7" s="11"/>
      <c r="W7" s="12"/>
      <c r="X7" s="12"/>
      <c r="Y7" s="13"/>
      <c r="Z7" s="12"/>
      <c r="AA7" s="12"/>
      <c r="AB7" s="11"/>
      <c r="AC7" s="11"/>
      <c r="AD7" s="12"/>
      <c r="AE7" s="12"/>
      <c r="AF7" s="13"/>
      <c r="AG7" s="12"/>
      <c r="AH7" s="12"/>
      <c r="AI7" s="12"/>
      <c r="AJ7" s="12"/>
      <c r="AK7" s="12"/>
      <c r="AL7" s="16">
        <f t="shared" si="5"/>
        <v>0</v>
      </c>
      <c r="AM7" s="17"/>
      <c r="AN7" s="18"/>
      <c r="AO7" s="18"/>
      <c r="AP7" s="18"/>
      <c r="AQ7" s="18"/>
      <c r="AR7" s="18"/>
      <c r="AS7" s="18">
        <f t="shared" si="6"/>
        <v>0</v>
      </c>
    </row>
    <row r="8" spans="1:45" ht="18.5" x14ac:dyDescent="0.45">
      <c r="A8" s="6"/>
      <c r="B8" s="38"/>
      <c r="C8" s="77"/>
      <c r="D8" s="32"/>
      <c r="E8" s="51"/>
      <c r="F8" s="31"/>
      <c r="G8" s="10"/>
      <c r="H8" s="39"/>
      <c r="I8" s="12"/>
      <c r="J8" s="11"/>
      <c r="K8" s="39"/>
      <c r="L8" s="11"/>
      <c r="M8" s="39"/>
      <c r="N8" s="39"/>
      <c r="O8" s="39"/>
      <c r="P8" s="11"/>
      <c r="Q8" s="11"/>
      <c r="R8" s="39"/>
      <c r="S8" s="39"/>
      <c r="T8" s="39"/>
      <c r="U8" s="39"/>
      <c r="V8" s="39"/>
      <c r="W8" s="11"/>
      <c r="X8" s="11"/>
      <c r="Y8" s="39"/>
      <c r="Z8" s="39"/>
      <c r="AA8" s="39"/>
      <c r="AB8" s="39"/>
      <c r="AC8" s="39"/>
      <c r="AD8" s="11"/>
      <c r="AE8" s="11"/>
      <c r="AF8" s="39"/>
      <c r="AG8" s="39"/>
      <c r="AH8" s="39"/>
      <c r="AI8" s="39"/>
      <c r="AJ8" s="39"/>
      <c r="AK8" s="39"/>
      <c r="AL8" s="16">
        <f t="shared" si="5"/>
        <v>0</v>
      </c>
      <c r="AM8" s="17"/>
      <c r="AN8" s="18"/>
      <c r="AO8" s="18"/>
      <c r="AP8" s="18"/>
      <c r="AQ8" s="18"/>
      <c r="AR8" s="18"/>
      <c r="AS8" s="18">
        <f t="shared" si="6"/>
        <v>0</v>
      </c>
    </row>
    <row r="9" spans="1:45" ht="18.5" x14ac:dyDescent="0.45">
      <c r="A9" s="6"/>
      <c r="B9" s="38"/>
      <c r="C9" s="34"/>
      <c r="D9" s="32"/>
      <c r="E9" s="51"/>
      <c r="F9" s="31"/>
      <c r="G9" s="10"/>
      <c r="H9" s="39"/>
      <c r="I9" s="12"/>
      <c r="J9" s="11"/>
      <c r="K9" s="39"/>
      <c r="L9" s="11"/>
      <c r="M9" s="39"/>
      <c r="N9" s="39"/>
      <c r="O9" s="39"/>
      <c r="P9" s="11"/>
      <c r="Q9" s="11"/>
      <c r="R9" s="39"/>
      <c r="S9" s="39"/>
      <c r="T9" s="39"/>
      <c r="U9" s="39"/>
      <c r="V9" s="39"/>
      <c r="W9" s="11"/>
      <c r="X9" s="11"/>
      <c r="Y9" s="39"/>
      <c r="Z9" s="39"/>
      <c r="AA9" s="39"/>
      <c r="AB9" s="39"/>
      <c r="AC9" s="39"/>
      <c r="AD9" s="11"/>
      <c r="AE9" s="11"/>
      <c r="AF9" s="39"/>
      <c r="AG9" s="39"/>
      <c r="AH9" s="39"/>
      <c r="AI9" s="39"/>
      <c r="AJ9" s="39"/>
      <c r="AK9" s="39"/>
      <c r="AL9" s="16">
        <f t="shared" si="5"/>
        <v>0</v>
      </c>
      <c r="AM9" s="17"/>
      <c r="AN9" s="18"/>
      <c r="AO9" s="18"/>
      <c r="AP9" s="18"/>
      <c r="AQ9" s="18"/>
      <c r="AR9" s="18"/>
      <c r="AS9" s="18">
        <f t="shared" si="6"/>
        <v>0</v>
      </c>
    </row>
    <row r="10" spans="1:45" ht="18.5" x14ac:dyDescent="0.45">
      <c r="A10" s="6"/>
      <c r="B10" s="38"/>
      <c r="C10" s="34"/>
      <c r="D10" s="32"/>
      <c r="E10" s="35"/>
      <c r="F10" s="31"/>
      <c r="G10" s="10"/>
      <c r="H10" s="11"/>
      <c r="I10" s="12"/>
      <c r="J10" s="12"/>
      <c r="K10" s="13"/>
      <c r="L10" s="12"/>
      <c r="M10" s="12"/>
      <c r="N10" s="11"/>
      <c r="O10" s="11"/>
      <c r="P10" s="12"/>
      <c r="Q10" s="12"/>
      <c r="R10" s="13"/>
      <c r="S10" s="12"/>
      <c r="T10" s="12"/>
      <c r="U10" s="11"/>
      <c r="V10" s="11"/>
      <c r="W10" s="12"/>
      <c r="X10" s="12"/>
      <c r="Y10" s="13"/>
      <c r="Z10" s="12"/>
      <c r="AA10" s="12"/>
      <c r="AB10" s="11"/>
      <c r="AC10" s="11"/>
      <c r="AD10" s="12"/>
      <c r="AE10" s="12"/>
      <c r="AF10" s="13"/>
      <c r="AG10" s="12"/>
      <c r="AH10" s="12"/>
      <c r="AI10" s="12"/>
      <c r="AJ10" s="12"/>
      <c r="AK10" s="12"/>
      <c r="AL10" s="16">
        <f t="shared" si="5"/>
        <v>0</v>
      </c>
      <c r="AM10" s="17"/>
      <c r="AN10" s="18"/>
      <c r="AO10" s="18"/>
      <c r="AP10" s="18"/>
      <c r="AQ10" s="18"/>
      <c r="AR10" s="18"/>
      <c r="AS10" s="18">
        <f t="shared" si="6"/>
        <v>0</v>
      </c>
    </row>
    <row r="11" spans="1:45" ht="18.5" x14ac:dyDescent="0.45">
      <c r="A11" s="6"/>
      <c r="B11" s="38"/>
      <c r="C11" s="34"/>
      <c r="D11" s="32"/>
      <c r="E11" s="67"/>
      <c r="F11" s="31"/>
      <c r="G11" s="10"/>
      <c r="H11" s="11"/>
      <c r="I11" s="12"/>
      <c r="J11" s="12"/>
      <c r="K11" s="13"/>
      <c r="L11" s="12"/>
      <c r="M11" s="12"/>
      <c r="N11" s="11"/>
      <c r="O11" s="11"/>
      <c r="P11" s="12"/>
      <c r="Q11" s="12"/>
      <c r="R11" s="13"/>
      <c r="S11" s="13"/>
      <c r="T11" s="13"/>
      <c r="U11" s="13"/>
      <c r="V11" s="13"/>
      <c r="W11" s="12"/>
      <c r="X11" s="12"/>
      <c r="Y11" s="13"/>
      <c r="Z11" s="13"/>
      <c r="AA11" s="13"/>
      <c r="AB11" s="13"/>
      <c r="AC11" s="13"/>
      <c r="AD11" s="12"/>
      <c r="AE11" s="12"/>
      <c r="AF11" s="13"/>
      <c r="AG11" s="13"/>
      <c r="AH11" s="13"/>
      <c r="AI11" s="13"/>
      <c r="AJ11" s="13"/>
      <c r="AK11" s="13"/>
      <c r="AL11" s="16">
        <f t="shared" si="5"/>
        <v>0</v>
      </c>
      <c r="AM11" s="17"/>
      <c r="AN11" s="18"/>
      <c r="AO11" s="18"/>
      <c r="AP11" s="18"/>
      <c r="AQ11" s="18"/>
      <c r="AR11" s="18"/>
      <c r="AS11" s="18">
        <f t="shared" si="6"/>
        <v>0</v>
      </c>
    </row>
    <row r="12" spans="1:45" ht="18.5" x14ac:dyDescent="0.45">
      <c r="A12" s="6"/>
      <c r="B12" s="38"/>
      <c r="C12" s="34"/>
      <c r="D12" s="51"/>
      <c r="E12" s="67"/>
      <c r="F12" s="31"/>
      <c r="G12" s="10"/>
      <c r="H12" s="11"/>
      <c r="I12" s="12"/>
      <c r="J12" s="12"/>
      <c r="K12" s="13"/>
      <c r="L12" s="12"/>
      <c r="M12" s="12"/>
      <c r="N12" s="11"/>
      <c r="O12" s="11"/>
      <c r="P12" s="12"/>
      <c r="Q12" s="12"/>
      <c r="R12" s="13"/>
      <c r="S12" s="13"/>
      <c r="T12" s="13"/>
      <c r="U12" s="13"/>
      <c r="V12" s="13"/>
      <c r="W12" s="12"/>
      <c r="X12" s="12"/>
      <c r="Y12" s="13"/>
      <c r="Z12" s="13"/>
      <c r="AA12" s="13"/>
      <c r="AB12" s="13"/>
      <c r="AC12" s="13"/>
      <c r="AD12" s="12"/>
      <c r="AE12" s="12"/>
      <c r="AF12" s="13"/>
      <c r="AG12" s="13"/>
      <c r="AH12" s="13"/>
      <c r="AI12" s="13"/>
      <c r="AJ12" s="13"/>
      <c r="AK12" s="13"/>
      <c r="AL12" s="16">
        <f t="shared" si="5"/>
        <v>0</v>
      </c>
      <c r="AM12" s="17"/>
      <c r="AN12" s="18"/>
      <c r="AO12" s="18"/>
      <c r="AP12" s="18"/>
      <c r="AQ12" s="18"/>
      <c r="AR12" s="18"/>
      <c r="AS12" s="18">
        <f t="shared" si="6"/>
        <v>0</v>
      </c>
    </row>
    <row r="13" spans="1:45" ht="18.5" x14ac:dyDescent="0.45">
      <c r="A13" s="6"/>
      <c r="B13" s="38"/>
      <c r="C13" s="78"/>
      <c r="D13" s="32"/>
      <c r="E13" s="67"/>
      <c r="F13" s="31"/>
      <c r="G13" s="10"/>
      <c r="H13" s="11"/>
      <c r="I13" s="12"/>
      <c r="J13" s="12"/>
      <c r="K13" s="13"/>
      <c r="L13" s="12"/>
      <c r="M13" s="12"/>
      <c r="N13" s="11"/>
      <c r="O13" s="11"/>
      <c r="P13" s="12"/>
      <c r="Q13" s="12"/>
      <c r="R13" s="13"/>
      <c r="S13" s="13"/>
      <c r="T13" s="13"/>
      <c r="U13" s="13"/>
      <c r="V13" s="13"/>
      <c r="W13" s="12"/>
      <c r="X13" s="12"/>
      <c r="Y13" s="13"/>
      <c r="Z13" s="13"/>
      <c r="AA13" s="13"/>
      <c r="AB13" s="13"/>
      <c r="AC13" s="13"/>
      <c r="AD13" s="12"/>
      <c r="AE13" s="12"/>
      <c r="AF13" s="13"/>
      <c r="AG13" s="13"/>
      <c r="AH13" s="13"/>
      <c r="AI13" s="13"/>
      <c r="AJ13" s="13"/>
      <c r="AK13" s="13"/>
      <c r="AL13" s="16">
        <f t="shared" si="5"/>
        <v>0</v>
      </c>
      <c r="AM13" s="17"/>
      <c r="AN13" s="18"/>
      <c r="AO13" s="18"/>
      <c r="AP13" s="18"/>
      <c r="AQ13" s="18"/>
      <c r="AR13" s="18"/>
      <c r="AS13" s="18">
        <f t="shared" si="6"/>
        <v>0</v>
      </c>
    </row>
    <row r="14" spans="1:45" ht="18.5" x14ac:dyDescent="0.45">
      <c r="A14" s="6"/>
      <c r="B14" s="38"/>
      <c r="C14" s="77"/>
      <c r="D14" s="32"/>
      <c r="E14" s="67"/>
      <c r="F14" s="31"/>
      <c r="G14" s="10"/>
      <c r="H14" s="11"/>
      <c r="I14" s="12"/>
      <c r="J14" s="12"/>
      <c r="K14" s="13"/>
      <c r="L14" s="12"/>
      <c r="M14" s="12"/>
      <c r="N14" s="11"/>
      <c r="O14" s="11"/>
      <c r="P14" s="12"/>
      <c r="Q14" s="11"/>
      <c r="R14" s="13"/>
      <c r="S14" s="13"/>
      <c r="T14" s="13"/>
      <c r="U14" s="13"/>
      <c r="V14" s="13"/>
      <c r="W14" s="12"/>
      <c r="X14" s="11"/>
      <c r="Y14" s="13"/>
      <c r="Z14" s="13"/>
      <c r="AA14" s="13"/>
      <c r="AB14" s="13"/>
      <c r="AC14" s="13"/>
      <c r="AD14" s="12"/>
      <c r="AE14" s="11"/>
      <c r="AF14" s="13"/>
      <c r="AG14" s="13"/>
      <c r="AH14" s="13"/>
      <c r="AI14" s="13"/>
      <c r="AJ14" s="13"/>
      <c r="AK14" s="13"/>
      <c r="AL14" s="16">
        <f t="shared" si="5"/>
        <v>0</v>
      </c>
      <c r="AM14" s="17"/>
      <c r="AN14" s="18"/>
      <c r="AO14" s="18"/>
      <c r="AP14" s="18"/>
      <c r="AQ14" s="18"/>
      <c r="AR14" s="18"/>
      <c r="AS14" s="18">
        <f t="shared" si="6"/>
        <v>0</v>
      </c>
    </row>
    <row r="15" spans="1:45" ht="18.5" x14ac:dyDescent="0.45">
      <c r="A15" s="6"/>
      <c r="B15" s="38"/>
      <c r="C15" s="74"/>
      <c r="D15" s="32"/>
      <c r="E15" s="67"/>
      <c r="F15" s="31"/>
      <c r="G15" s="10"/>
      <c r="H15" s="11"/>
      <c r="I15" s="12"/>
      <c r="J15" s="12"/>
      <c r="K15" s="13"/>
      <c r="L15" s="12"/>
      <c r="M15" s="12"/>
      <c r="N15" s="11"/>
      <c r="O15" s="11"/>
      <c r="P15" s="12"/>
      <c r="Q15" s="12"/>
      <c r="R15" s="13"/>
      <c r="S15" s="13"/>
      <c r="T15" s="13"/>
      <c r="U15" s="13"/>
      <c r="V15" s="13"/>
      <c r="W15" s="12"/>
      <c r="X15" s="11"/>
      <c r="Y15" s="13"/>
      <c r="Z15" s="13"/>
      <c r="AA15" s="13"/>
      <c r="AB15" s="13"/>
      <c r="AC15" s="13"/>
      <c r="AD15" s="12"/>
      <c r="AE15" s="12"/>
      <c r="AF15" s="13"/>
      <c r="AG15" s="13"/>
      <c r="AH15" s="13"/>
      <c r="AI15" s="13"/>
      <c r="AJ15" s="13"/>
      <c r="AK15" s="13"/>
      <c r="AL15" s="16">
        <f t="shared" si="5"/>
        <v>0</v>
      </c>
      <c r="AM15" s="17"/>
      <c r="AN15" s="18"/>
      <c r="AO15" s="18"/>
      <c r="AP15" s="18"/>
      <c r="AQ15" s="18"/>
      <c r="AR15" s="18"/>
      <c r="AS15" s="18">
        <f t="shared" si="6"/>
        <v>0</v>
      </c>
    </row>
    <row r="16" spans="1:45" ht="18.5" x14ac:dyDescent="0.45">
      <c r="A16" s="6"/>
      <c r="B16" s="38"/>
      <c r="C16" s="75"/>
      <c r="D16" s="32"/>
      <c r="E16" s="67"/>
      <c r="F16" s="31"/>
      <c r="G16" s="10"/>
      <c r="H16" s="11"/>
      <c r="I16" s="12"/>
      <c r="J16" s="11"/>
      <c r="K16" s="13"/>
      <c r="L16" s="12"/>
      <c r="M16" s="12"/>
      <c r="N16" s="11"/>
      <c r="O16" s="11"/>
      <c r="P16" s="12"/>
      <c r="Q16" s="11"/>
      <c r="R16" s="13"/>
      <c r="S16" s="13"/>
      <c r="T16" s="13"/>
      <c r="U16" s="13"/>
      <c r="V16" s="13"/>
      <c r="W16" s="12"/>
      <c r="X16" s="11"/>
      <c r="Y16" s="13"/>
      <c r="Z16" s="13"/>
      <c r="AA16" s="13"/>
      <c r="AB16" s="13"/>
      <c r="AC16" s="13"/>
      <c r="AD16" s="12"/>
      <c r="AE16" s="11"/>
      <c r="AF16" s="13"/>
      <c r="AG16" s="13"/>
      <c r="AH16" s="13"/>
      <c r="AI16" s="13"/>
      <c r="AJ16" s="13"/>
      <c r="AK16" s="13"/>
      <c r="AL16" s="16">
        <f t="shared" si="5"/>
        <v>0</v>
      </c>
      <c r="AM16" s="17"/>
      <c r="AN16" s="18"/>
      <c r="AO16" s="18"/>
      <c r="AP16" s="18"/>
      <c r="AQ16" s="18"/>
      <c r="AR16" s="18"/>
      <c r="AS16" s="18">
        <f t="shared" si="6"/>
        <v>0</v>
      </c>
    </row>
    <row r="17" spans="1:45" ht="18.5" x14ac:dyDescent="0.45">
      <c r="A17" s="6"/>
      <c r="B17" s="38"/>
      <c r="C17" s="74"/>
      <c r="D17" s="32"/>
      <c r="E17" s="67"/>
      <c r="F17" s="31"/>
      <c r="G17" s="10"/>
      <c r="H17" s="11"/>
      <c r="I17" s="12"/>
      <c r="J17" s="11"/>
      <c r="K17" s="13"/>
      <c r="L17" s="12"/>
      <c r="M17" s="12"/>
      <c r="N17" s="11"/>
      <c r="O17" s="11"/>
      <c r="P17" s="12"/>
      <c r="Q17" s="11"/>
      <c r="R17" s="13"/>
      <c r="S17" s="13"/>
      <c r="T17" s="13"/>
      <c r="U17" s="13"/>
      <c r="V17" s="13"/>
      <c r="W17" s="12"/>
      <c r="X17" s="12"/>
      <c r="Y17" s="13"/>
      <c r="Z17" s="13"/>
      <c r="AA17" s="13"/>
      <c r="AB17" s="13"/>
      <c r="AC17" s="13"/>
      <c r="AD17" s="12"/>
      <c r="AE17" s="11"/>
      <c r="AF17" s="13"/>
      <c r="AG17" s="13"/>
      <c r="AH17" s="13"/>
      <c r="AI17" s="13"/>
      <c r="AJ17" s="13"/>
      <c r="AK17" s="13"/>
      <c r="AL17" s="16">
        <f t="shared" si="5"/>
        <v>0</v>
      </c>
      <c r="AM17" s="17"/>
      <c r="AN17" s="18"/>
      <c r="AO17" s="18"/>
      <c r="AP17" s="18"/>
      <c r="AQ17" s="18"/>
      <c r="AR17" s="18"/>
      <c r="AS17" s="18">
        <f t="shared" si="6"/>
        <v>0</v>
      </c>
    </row>
    <row r="18" spans="1:45" ht="18.5" x14ac:dyDescent="0.45">
      <c r="A18" s="6"/>
      <c r="B18" s="38"/>
      <c r="C18" s="74"/>
      <c r="D18" s="32"/>
      <c r="E18" s="67"/>
      <c r="F18" s="31"/>
      <c r="G18" s="10"/>
      <c r="H18" s="11"/>
      <c r="I18" s="12"/>
      <c r="J18" s="12"/>
      <c r="K18" s="13"/>
      <c r="L18" s="12"/>
      <c r="M18" s="12"/>
      <c r="N18" s="11"/>
      <c r="O18" s="11"/>
      <c r="P18" s="12"/>
      <c r="Q18" s="12"/>
      <c r="R18" s="13"/>
      <c r="S18" s="13"/>
      <c r="T18" s="13"/>
      <c r="U18" s="13"/>
      <c r="V18" s="13"/>
      <c r="W18" s="12"/>
      <c r="X18" s="11"/>
      <c r="Y18" s="13"/>
      <c r="Z18" s="13"/>
      <c r="AA18" s="13"/>
      <c r="AB18" s="13"/>
      <c r="AC18" s="13"/>
      <c r="AD18" s="12"/>
      <c r="AE18" s="12"/>
      <c r="AF18" s="13"/>
      <c r="AG18" s="13"/>
      <c r="AH18" s="13"/>
      <c r="AI18" s="13"/>
      <c r="AJ18" s="13"/>
      <c r="AK18" s="13"/>
      <c r="AL18" s="16">
        <f t="shared" si="5"/>
        <v>0</v>
      </c>
      <c r="AM18" s="17"/>
      <c r="AN18" s="18"/>
      <c r="AO18" s="18"/>
      <c r="AP18" s="18"/>
      <c r="AQ18" s="18"/>
      <c r="AR18" s="18"/>
      <c r="AS18" s="18">
        <f t="shared" si="6"/>
        <v>0</v>
      </c>
    </row>
    <row r="19" spans="1:45" ht="18.5" x14ac:dyDescent="0.45">
      <c r="A19" s="6"/>
      <c r="B19" s="38"/>
      <c r="C19" s="19"/>
      <c r="D19" s="32"/>
      <c r="E19" s="67"/>
      <c r="F19" s="31"/>
      <c r="G19" s="10"/>
      <c r="H19" s="11"/>
      <c r="I19" s="12"/>
      <c r="J19" s="12"/>
      <c r="K19" s="13"/>
      <c r="L19" s="12"/>
      <c r="M19" s="12"/>
      <c r="N19" s="11"/>
      <c r="O19" s="11"/>
      <c r="P19" s="12"/>
      <c r="Q19" s="11"/>
      <c r="R19" s="13"/>
      <c r="S19" s="13"/>
      <c r="T19" s="13"/>
      <c r="U19" s="13"/>
      <c r="V19" s="13"/>
      <c r="W19" s="12"/>
      <c r="X19" s="11"/>
      <c r="Y19" s="13"/>
      <c r="Z19" s="13"/>
      <c r="AA19" s="13"/>
      <c r="AB19" s="13"/>
      <c r="AC19" s="13"/>
      <c r="AD19" s="12"/>
      <c r="AE19" s="11"/>
      <c r="AF19" s="13"/>
      <c r="AG19" s="13"/>
      <c r="AH19" s="13"/>
      <c r="AI19" s="13"/>
      <c r="AJ19" s="13"/>
      <c r="AK19" s="13"/>
      <c r="AL19" s="16">
        <f t="shared" si="5"/>
        <v>0</v>
      </c>
      <c r="AM19" s="17"/>
      <c r="AN19" s="18"/>
      <c r="AO19" s="18"/>
      <c r="AP19" s="18"/>
      <c r="AQ19" s="18"/>
      <c r="AR19" s="18"/>
      <c r="AS19" s="18">
        <f t="shared" si="6"/>
        <v>0</v>
      </c>
    </row>
    <row r="20" spans="1:45" ht="18.5" x14ac:dyDescent="0.45">
      <c r="A20" s="6"/>
      <c r="B20" s="38"/>
      <c r="C20" s="74"/>
      <c r="D20" s="32"/>
      <c r="E20" s="67"/>
      <c r="F20" s="31"/>
      <c r="G20" s="10"/>
      <c r="H20" s="11"/>
      <c r="I20" s="12"/>
      <c r="J20" s="12"/>
      <c r="K20" s="13"/>
      <c r="L20" s="12"/>
      <c r="M20" s="12"/>
      <c r="N20" s="11"/>
      <c r="O20" s="11"/>
      <c r="P20" s="12"/>
      <c r="Q20" s="11"/>
      <c r="R20" s="13"/>
      <c r="S20" s="13"/>
      <c r="T20" s="13"/>
      <c r="U20" s="13"/>
      <c r="V20" s="13"/>
      <c r="W20" s="12"/>
      <c r="X20" s="11"/>
      <c r="Y20" s="13"/>
      <c r="Z20" s="13"/>
      <c r="AA20" s="13"/>
      <c r="AB20" s="13"/>
      <c r="AC20" s="13"/>
      <c r="AD20" s="12"/>
      <c r="AE20" s="11"/>
      <c r="AF20" s="13"/>
      <c r="AG20" s="13"/>
      <c r="AH20" s="13"/>
      <c r="AI20" s="13"/>
      <c r="AJ20" s="13"/>
      <c r="AK20" s="13"/>
      <c r="AL20" s="16">
        <f t="shared" si="5"/>
        <v>0</v>
      </c>
      <c r="AM20" s="17"/>
      <c r="AN20" s="18"/>
      <c r="AO20" s="18"/>
      <c r="AP20" s="18"/>
      <c r="AQ20" s="18"/>
      <c r="AR20" s="18"/>
      <c r="AS20" s="18">
        <f t="shared" si="6"/>
        <v>0</v>
      </c>
    </row>
    <row r="21" spans="1:45" ht="18.5" x14ac:dyDescent="0.4">
      <c r="A21" s="6"/>
      <c r="B21" s="38"/>
      <c r="C21" s="74"/>
      <c r="D21" s="21"/>
      <c r="E21" s="36"/>
      <c r="F21" s="21"/>
      <c r="G21" s="10"/>
      <c r="H21" s="11"/>
      <c r="I21" s="12"/>
      <c r="J21" s="12"/>
      <c r="K21" s="13"/>
      <c r="L21" s="12"/>
      <c r="M21" s="12"/>
      <c r="N21" s="11"/>
      <c r="O21" s="11"/>
      <c r="P21" s="12"/>
      <c r="Q21" s="12"/>
      <c r="R21" s="13"/>
      <c r="S21" s="12"/>
      <c r="T21" s="12"/>
      <c r="U21" s="11"/>
      <c r="V21" s="11"/>
      <c r="W21" s="12"/>
      <c r="X21" s="12"/>
      <c r="Y21" s="13"/>
      <c r="Z21" s="12"/>
      <c r="AA21" s="12"/>
      <c r="AB21" s="11"/>
      <c r="AC21" s="11"/>
      <c r="AD21" s="12"/>
      <c r="AE21" s="12"/>
      <c r="AF21" s="13"/>
      <c r="AG21" s="12"/>
      <c r="AH21" s="12"/>
      <c r="AI21" s="12"/>
      <c r="AJ21" s="12"/>
      <c r="AK21" s="12"/>
      <c r="AL21" s="16">
        <f t="shared" si="5"/>
        <v>0</v>
      </c>
      <c r="AM21" s="17"/>
      <c r="AN21" s="18"/>
      <c r="AO21" s="18"/>
      <c r="AP21" s="18"/>
      <c r="AQ21" s="18"/>
      <c r="AR21" s="18"/>
      <c r="AS21" s="18">
        <f t="shared" si="6"/>
        <v>0</v>
      </c>
    </row>
    <row r="22" spans="1:45" ht="18.5" x14ac:dyDescent="0.45">
      <c r="A22" s="6"/>
      <c r="B22" s="38"/>
      <c r="C22" s="19"/>
      <c r="D22" s="32"/>
      <c r="E22" s="51"/>
      <c r="F22" s="31"/>
      <c r="G22" s="10"/>
      <c r="H22" s="11"/>
      <c r="I22" s="12"/>
      <c r="J22" s="12"/>
      <c r="K22" s="13"/>
      <c r="L22" s="12"/>
      <c r="M22" s="12"/>
      <c r="N22" s="11"/>
      <c r="O22" s="11"/>
      <c r="P22" s="12"/>
      <c r="Q22" s="11"/>
      <c r="R22" s="10"/>
      <c r="S22" s="10"/>
      <c r="T22" s="10"/>
      <c r="U22" s="10"/>
      <c r="V22" s="10"/>
      <c r="W22" s="12"/>
      <c r="X22" s="11"/>
      <c r="Y22" s="10"/>
      <c r="Z22" s="10"/>
      <c r="AA22" s="10"/>
      <c r="AB22" s="10"/>
      <c r="AC22" s="10"/>
      <c r="AD22" s="12"/>
      <c r="AE22" s="11"/>
      <c r="AF22" s="10"/>
      <c r="AG22" s="10"/>
      <c r="AH22" s="10"/>
      <c r="AI22" s="10"/>
      <c r="AJ22" s="10"/>
      <c r="AK22" s="10"/>
      <c r="AL22" s="16">
        <f t="shared" si="5"/>
        <v>0</v>
      </c>
      <c r="AM22" s="17"/>
      <c r="AN22" s="18"/>
      <c r="AO22" s="18"/>
      <c r="AP22" s="18"/>
      <c r="AQ22" s="18"/>
      <c r="AR22" s="18"/>
      <c r="AS22" s="18">
        <f t="shared" si="6"/>
        <v>0</v>
      </c>
    </row>
    <row r="23" spans="1:45" ht="18.5" x14ac:dyDescent="0.45">
      <c r="A23" s="6"/>
      <c r="B23" s="38"/>
      <c r="C23" s="74"/>
      <c r="D23" s="32"/>
      <c r="E23" s="51"/>
      <c r="F23" s="31"/>
      <c r="G23" s="10"/>
      <c r="H23" s="11"/>
      <c r="I23" s="12"/>
      <c r="J23" s="12"/>
      <c r="K23" s="13"/>
      <c r="L23" s="12"/>
      <c r="M23" s="12"/>
      <c r="N23" s="11"/>
      <c r="O23" s="11"/>
      <c r="P23" s="12"/>
      <c r="Q23" s="11"/>
      <c r="R23" s="10"/>
      <c r="S23" s="10"/>
      <c r="T23" s="10"/>
      <c r="U23" s="10"/>
      <c r="V23" s="10"/>
      <c r="W23" s="12"/>
      <c r="X23" s="11"/>
      <c r="Y23" s="10"/>
      <c r="Z23" s="10"/>
      <c r="AA23" s="10"/>
      <c r="AB23" s="10"/>
      <c r="AC23" s="10"/>
      <c r="AD23" s="12"/>
      <c r="AE23" s="11"/>
      <c r="AF23" s="10"/>
      <c r="AG23" s="10"/>
      <c r="AH23" s="10"/>
      <c r="AI23" s="10"/>
      <c r="AJ23" s="10"/>
      <c r="AK23" s="10"/>
      <c r="AL23" s="16">
        <f t="shared" si="5"/>
        <v>0</v>
      </c>
      <c r="AM23" s="17"/>
      <c r="AN23" s="18"/>
      <c r="AO23" s="18"/>
      <c r="AP23" s="18"/>
      <c r="AQ23" s="18"/>
      <c r="AR23" s="18"/>
      <c r="AS23" s="18">
        <f t="shared" si="6"/>
        <v>0</v>
      </c>
    </row>
    <row r="24" spans="1:45" ht="18.5" x14ac:dyDescent="0.45">
      <c r="A24" s="6"/>
      <c r="B24" s="38"/>
      <c r="C24" s="74"/>
      <c r="D24" s="32"/>
      <c r="E24" s="51"/>
      <c r="F24" s="31"/>
      <c r="G24" s="10"/>
      <c r="H24" s="11"/>
      <c r="I24" s="12"/>
      <c r="J24" s="12"/>
      <c r="K24" s="13"/>
      <c r="L24" s="12"/>
      <c r="M24" s="12"/>
      <c r="N24" s="11"/>
      <c r="O24" s="11"/>
      <c r="P24" s="12"/>
      <c r="Q24" s="12"/>
      <c r="R24" s="10"/>
      <c r="S24" s="10"/>
      <c r="T24" s="10"/>
      <c r="U24" s="10"/>
      <c r="V24" s="10"/>
      <c r="W24" s="12"/>
      <c r="X24" s="11"/>
      <c r="Y24" s="10"/>
      <c r="Z24" s="10"/>
      <c r="AA24" s="10"/>
      <c r="AB24" s="10"/>
      <c r="AC24" s="10"/>
      <c r="AD24" s="12"/>
      <c r="AE24" s="12"/>
      <c r="AF24" s="10"/>
      <c r="AG24" s="10"/>
      <c r="AH24" s="10"/>
      <c r="AI24" s="10"/>
      <c r="AJ24" s="10"/>
      <c r="AK24" s="10"/>
      <c r="AL24" s="16">
        <f t="shared" si="5"/>
        <v>0</v>
      </c>
      <c r="AM24" s="17"/>
      <c r="AN24" s="18"/>
      <c r="AO24" s="18"/>
      <c r="AP24" s="18"/>
      <c r="AQ24" s="18"/>
      <c r="AR24" s="18"/>
      <c r="AS24" s="18">
        <f t="shared" si="6"/>
        <v>0</v>
      </c>
    </row>
    <row r="25" spans="1:45" ht="18.5" x14ac:dyDescent="0.45">
      <c r="A25" s="6"/>
      <c r="B25" s="38"/>
      <c r="C25" s="19"/>
      <c r="D25" s="21"/>
      <c r="E25" s="72"/>
      <c r="F25" s="32"/>
      <c r="G25" s="10"/>
      <c r="H25" s="11"/>
      <c r="I25" s="12"/>
      <c r="J25" s="12"/>
      <c r="K25" s="13"/>
      <c r="L25" s="12"/>
      <c r="M25" s="12"/>
      <c r="N25" s="11"/>
      <c r="O25" s="11"/>
      <c r="P25" s="12"/>
      <c r="Q25" s="11"/>
      <c r="R25" s="10"/>
      <c r="S25" s="11"/>
      <c r="T25" s="11"/>
      <c r="U25" s="11"/>
      <c r="V25" s="11"/>
      <c r="W25" s="12"/>
      <c r="X25" s="12"/>
      <c r="Y25" s="13"/>
      <c r="Z25" s="12"/>
      <c r="AA25" s="12"/>
      <c r="AB25" s="11"/>
      <c r="AC25" s="11"/>
      <c r="AD25" s="12"/>
      <c r="AE25" s="11"/>
      <c r="AF25" s="10"/>
      <c r="AG25" s="11"/>
      <c r="AH25" s="11"/>
      <c r="AI25" s="11"/>
      <c r="AJ25" s="11"/>
      <c r="AK25" s="11"/>
      <c r="AL25" s="16">
        <f t="shared" si="5"/>
        <v>0</v>
      </c>
      <c r="AM25" s="17"/>
      <c r="AN25" s="18"/>
      <c r="AO25" s="18"/>
      <c r="AP25" s="18"/>
      <c r="AQ25" s="18"/>
      <c r="AR25" s="18"/>
      <c r="AS25" s="18">
        <f t="shared" si="6"/>
        <v>0</v>
      </c>
    </row>
    <row r="26" spans="1:45" ht="18.5" x14ac:dyDescent="0.45">
      <c r="A26" s="6"/>
      <c r="B26" s="38"/>
      <c r="C26" s="19"/>
      <c r="D26" s="51"/>
      <c r="E26" s="51"/>
      <c r="F26" s="32"/>
      <c r="G26" s="10"/>
      <c r="H26" s="11"/>
      <c r="I26" s="12"/>
      <c r="J26" s="12"/>
      <c r="K26" s="13"/>
      <c r="L26" s="12"/>
      <c r="M26" s="12"/>
      <c r="N26" s="11"/>
      <c r="O26" s="11"/>
      <c r="P26" s="12"/>
      <c r="Q26" s="11"/>
      <c r="R26" s="10"/>
      <c r="S26" s="11"/>
      <c r="T26" s="11"/>
      <c r="U26" s="11"/>
      <c r="V26" s="11"/>
      <c r="W26" s="12"/>
      <c r="X26" s="11"/>
      <c r="Y26" s="10"/>
      <c r="Z26" s="10"/>
      <c r="AA26" s="10"/>
      <c r="AB26" s="10"/>
      <c r="AC26" s="10"/>
      <c r="AD26" s="12"/>
      <c r="AE26" s="11"/>
      <c r="AF26" s="10"/>
      <c r="AG26" s="10"/>
      <c r="AH26" s="10"/>
      <c r="AI26" s="10"/>
      <c r="AJ26" s="10"/>
      <c r="AK26" s="10"/>
      <c r="AL26" s="16">
        <f t="shared" si="5"/>
        <v>0</v>
      </c>
      <c r="AM26" s="17"/>
      <c r="AN26" s="18"/>
      <c r="AO26" s="18"/>
      <c r="AP26" s="18"/>
      <c r="AQ26" s="18"/>
      <c r="AR26" s="18"/>
      <c r="AS26" s="18">
        <f t="shared" si="6"/>
        <v>0</v>
      </c>
    </row>
    <row r="27" spans="1:45" ht="18.5" x14ac:dyDescent="0.45">
      <c r="A27" s="6"/>
      <c r="B27" s="38"/>
      <c r="C27" s="74"/>
      <c r="D27" s="32"/>
      <c r="E27" s="51"/>
      <c r="F27" s="32"/>
      <c r="G27" s="10"/>
      <c r="H27" s="11"/>
      <c r="I27" s="12"/>
      <c r="J27" s="12"/>
      <c r="K27" s="13"/>
      <c r="L27" s="12"/>
      <c r="M27" s="12"/>
      <c r="N27" s="11"/>
      <c r="O27" s="11"/>
      <c r="P27" s="12"/>
      <c r="Q27" s="11"/>
      <c r="R27" s="10"/>
      <c r="S27" s="11"/>
      <c r="T27" s="11"/>
      <c r="U27" s="11"/>
      <c r="V27" s="11"/>
      <c r="W27" s="12"/>
      <c r="X27" s="11"/>
      <c r="Y27" s="10"/>
      <c r="Z27" s="10"/>
      <c r="AA27" s="10"/>
      <c r="AB27" s="10"/>
      <c r="AC27" s="10"/>
      <c r="AD27" s="12"/>
      <c r="AE27" s="11"/>
      <c r="AF27" s="10"/>
      <c r="AG27" s="10"/>
      <c r="AH27" s="10"/>
      <c r="AI27" s="10"/>
      <c r="AJ27" s="10"/>
      <c r="AK27" s="10"/>
      <c r="AL27" s="16">
        <f t="shared" si="5"/>
        <v>0</v>
      </c>
      <c r="AM27" s="17"/>
      <c r="AN27" s="18"/>
      <c r="AO27" s="18"/>
      <c r="AP27" s="18"/>
      <c r="AQ27" s="18"/>
      <c r="AR27" s="18"/>
      <c r="AS27" s="18">
        <f t="shared" si="6"/>
        <v>0</v>
      </c>
    </row>
    <row r="28" spans="1:45" ht="18.5" x14ac:dyDescent="0.45">
      <c r="A28" s="6"/>
      <c r="B28" s="38"/>
      <c r="C28" s="74"/>
      <c r="D28" s="32"/>
      <c r="E28" s="51"/>
      <c r="F28" s="21"/>
      <c r="G28" s="10"/>
      <c r="H28" s="11"/>
      <c r="I28" s="12"/>
      <c r="J28" s="11"/>
      <c r="K28" s="10"/>
      <c r="L28" s="11"/>
      <c r="M28" s="11"/>
      <c r="N28" s="11"/>
      <c r="O28" s="11"/>
      <c r="P28" s="12"/>
      <c r="Q28" s="12"/>
      <c r="R28" s="13"/>
      <c r="S28" s="12"/>
      <c r="T28" s="12"/>
      <c r="U28" s="11"/>
      <c r="V28" s="11"/>
      <c r="W28" s="12"/>
      <c r="X28" s="11"/>
      <c r="Y28" s="10"/>
      <c r="Z28" s="10"/>
      <c r="AA28" s="10"/>
      <c r="AB28" s="10"/>
      <c r="AC28" s="10"/>
      <c r="AD28" s="12"/>
      <c r="AE28" s="12"/>
      <c r="AF28" s="10"/>
      <c r="AG28" s="10"/>
      <c r="AH28" s="10"/>
      <c r="AI28" s="10"/>
      <c r="AJ28" s="10"/>
      <c r="AK28" s="10"/>
      <c r="AL28" s="16">
        <f t="shared" si="5"/>
        <v>0</v>
      </c>
      <c r="AM28" s="17"/>
      <c r="AN28" s="18"/>
      <c r="AO28" s="18"/>
      <c r="AP28" s="18"/>
      <c r="AQ28" s="18"/>
      <c r="AR28" s="18"/>
      <c r="AS28" s="18">
        <f t="shared" si="6"/>
        <v>0</v>
      </c>
    </row>
    <row r="29" spans="1:45" ht="18.5" x14ac:dyDescent="0.45">
      <c r="A29" s="6"/>
      <c r="B29" s="38"/>
      <c r="C29" s="19"/>
      <c r="D29" s="21"/>
      <c r="E29" s="36"/>
      <c r="F29" s="32"/>
      <c r="G29" s="10"/>
      <c r="H29" s="11"/>
      <c r="I29" s="12"/>
      <c r="J29" s="11"/>
      <c r="K29" s="10"/>
      <c r="L29" s="11"/>
      <c r="M29" s="11"/>
      <c r="N29" s="11"/>
      <c r="O29" s="11"/>
      <c r="P29" s="12"/>
      <c r="Q29" s="11"/>
      <c r="R29" s="10"/>
      <c r="S29" s="11"/>
      <c r="T29" s="11"/>
      <c r="U29" s="11"/>
      <c r="V29" s="11"/>
      <c r="W29" s="12"/>
      <c r="X29" s="12"/>
      <c r="Y29" s="13"/>
      <c r="Z29" s="12"/>
      <c r="AA29" s="12"/>
      <c r="AB29" s="11"/>
      <c r="AC29" s="11"/>
      <c r="AD29" s="12"/>
      <c r="AE29" s="11"/>
      <c r="AF29" s="10"/>
      <c r="AG29" s="11"/>
      <c r="AH29" s="11"/>
      <c r="AI29" s="11"/>
      <c r="AJ29" s="11"/>
      <c r="AK29" s="11"/>
      <c r="AL29" s="16">
        <f t="shared" si="5"/>
        <v>0</v>
      </c>
      <c r="AM29" s="17"/>
      <c r="AN29" s="18"/>
      <c r="AO29" s="18"/>
      <c r="AP29" s="18"/>
      <c r="AQ29" s="18"/>
      <c r="AR29" s="18"/>
      <c r="AS29" s="18">
        <f t="shared" si="6"/>
        <v>0</v>
      </c>
    </row>
    <row r="30" spans="1:45" ht="18.5" x14ac:dyDescent="0.4">
      <c r="A30" s="6"/>
      <c r="B30" s="38"/>
      <c r="C30" s="19"/>
      <c r="D30" s="51"/>
      <c r="E30" s="51"/>
      <c r="F30" s="31"/>
      <c r="G30" s="10"/>
      <c r="H30" s="11"/>
      <c r="I30" s="12"/>
      <c r="J30" s="11"/>
      <c r="K30" s="10"/>
      <c r="L30" s="11"/>
      <c r="M30" s="11"/>
      <c r="N30" s="11"/>
      <c r="O30" s="11"/>
      <c r="P30" s="12"/>
      <c r="Q30" s="11"/>
      <c r="R30" s="10"/>
      <c r="S30" s="10"/>
      <c r="T30" s="10"/>
      <c r="U30" s="10"/>
      <c r="V30" s="10"/>
      <c r="W30" s="11"/>
      <c r="X30" s="11"/>
      <c r="Y30" s="10"/>
      <c r="Z30" s="10"/>
      <c r="AA30" s="10"/>
      <c r="AB30" s="10"/>
      <c r="AC30" s="10"/>
      <c r="AD30" s="12"/>
      <c r="AE30" s="11"/>
      <c r="AF30" s="10"/>
      <c r="AG30" s="10"/>
      <c r="AH30" s="10"/>
      <c r="AI30" s="10"/>
      <c r="AJ30" s="10"/>
      <c r="AK30" s="10"/>
      <c r="AL30" s="16">
        <f t="shared" si="5"/>
        <v>0</v>
      </c>
      <c r="AM30" s="17"/>
      <c r="AN30" s="18"/>
      <c r="AO30" s="18"/>
      <c r="AP30" s="18"/>
      <c r="AQ30" s="18"/>
      <c r="AR30" s="18"/>
      <c r="AS30" s="18">
        <f t="shared" si="6"/>
        <v>0</v>
      </c>
    </row>
    <row r="31" spans="1:45" ht="18.5" x14ac:dyDescent="0.45">
      <c r="A31" s="6"/>
      <c r="B31" s="38"/>
      <c r="C31" s="73"/>
      <c r="D31" s="32"/>
      <c r="E31" s="51"/>
      <c r="F31" s="31"/>
      <c r="G31" s="10"/>
      <c r="H31" s="11"/>
      <c r="I31" s="12"/>
      <c r="J31" s="11"/>
      <c r="K31" s="10"/>
      <c r="L31" s="11"/>
      <c r="M31" s="11"/>
      <c r="N31" s="11"/>
      <c r="O31" s="11"/>
      <c r="P31" s="12"/>
      <c r="Q31" s="11"/>
      <c r="R31" s="10"/>
      <c r="S31" s="10"/>
      <c r="T31" s="10"/>
      <c r="U31" s="10"/>
      <c r="V31" s="10"/>
      <c r="W31" s="12"/>
      <c r="X31" s="11"/>
      <c r="Y31" s="10"/>
      <c r="Z31" s="10"/>
      <c r="AA31" s="10"/>
      <c r="AB31" s="10"/>
      <c r="AC31" s="10"/>
      <c r="AD31" s="12"/>
      <c r="AE31" s="11"/>
      <c r="AF31" s="10"/>
      <c r="AG31" s="10"/>
      <c r="AH31" s="10"/>
      <c r="AI31" s="10"/>
      <c r="AJ31" s="10"/>
      <c r="AK31" s="10"/>
      <c r="AL31" s="16">
        <f t="shared" si="5"/>
        <v>0</v>
      </c>
      <c r="AM31" s="17"/>
      <c r="AN31" s="18"/>
      <c r="AO31" s="18"/>
      <c r="AP31" s="18"/>
      <c r="AQ31" s="18"/>
      <c r="AR31" s="18"/>
      <c r="AS31" s="18">
        <f t="shared" si="6"/>
        <v>0</v>
      </c>
    </row>
    <row r="32" spans="1:45" ht="18.5" x14ac:dyDescent="0.45">
      <c r="A32" s="6"/>
      <c r="B32" s="38"/>
      <c r="C32" s="19"/>
      <c r="D32" s="32"/>
      <c r="E32" s="51"/>
      <c r="F32" s="31"/>
      <c r="G32" s="10"/>
      <c r="H32" s="11"/>
      <c r="I32" s="12"/>
      <c r="J32" s="12"/>
      <c r="K32" s="13"/>
      <c r="L32" s="11"/>
      <c r="M32" s="11"/>
      <c r="N32" s="11"/>
      <c r="O32" s="11"/>
      <c r="P32" s="12"/>
      <c r="Q32" s="12"/>
      <c r="R32" s="10"/>
      <c r="S32" s="10"/>
      <c r="T32" s="10"/>
      <c r="U32" s="10"/>
      <c r="V32" s="10"/>
      <c r="W32" s="12"/>
      <c r="X32" s="12"/>
      <c r="Y32" s="10"/>
      <c r="Z32" s="10"/>
      <c r="AA32" s="10"/>
      <c r="AB32" s="10"/>
      <c r="AC32" s="10"/>
      <c r="AD32" s="12"/>
      <c r="AE32" s="12"/>
      <c r="AF32" s="10"/>
      <c r="AG32" s="10"/>
      <c r="AH32" s="10"/>
      <c r="AI32" s="10"/>
      <c r="AJ32" s="10"/>
      <c r="AK32" s="10"/>
      <c r="AL32" s="16">
        <f t="shared" si="5"/>
        <v>0</v>
      </c>
      <c r="AM32" s="17"/>
      <c r="AN32" s="18"/>
      <c r="AO32" s="18"/>
      <c r="AP32" s="18"/>
      <c r="AQ32" s="18"/>
      <c r="AR32" s="18"/>
      <c r="AS32" s="18">
        <f t="shared" si="6"/>
        <v>0</v>
      </c>
    </row>
    <row r="33" spans="1:45" ht="18.5" x14ac:dyDescent="0.45">
      <c r="A33" s="6"/>
      <c r="B33" s="38"/>
      <c r="C33" s="19"/>
      <c r="D33" s="21"/>
      <c r="E33" s="51"/>
      <c r="F33" s="32"/>
      <c r="G33" s="10"/>
      <c r="H33" s="11"/>
      <c r="I33" s="12"/>
      <c r="J33" s="12"/>
      <c r="K33" s="13"/>
      <c r="L33" s="12"/>
      <c r="M33" s="12"/>
      <c r="N33" s="11"/>
      <c r="O33" s="11"/>
      <c r="P33" s="12"/>
      <c r="Q33" s="11"/>
      <c r="R33" s="10"/>
      <c r="S33" s="10"/>
      <c r="T33" s="10"/>
      <c r="U33" s="10"/>
      <c r="V33" s="10"/>
      <c r="W33" s="12"/>
      <c r="X33" s="11"/>
      <c r="Y33" s="10"/>
      <c r="Z33" s="10"/>
      <c r="AA33" s="10"/>
      <c r="AB33" s="10"/>
      <c r="AC33" s="10"/>
      <c r="AD33" s="12"/>
      <c r="AE33" s="11"/>
      <c r="AF33" s="10"/>
      <c r="AG33" s="10"/>
      <c r="AH33" s="10"/>
      <c r="AI33" s="10"/>
      <c r="AJ33" s="10"/>
      <c r="AK33" s="10"/>
      <c r="AL33" s="16">
        <f t="shared" si="5"/>
        <v>0</v>
      </c>
      <c r="AM33" s="17"/>
      <c r="AN33" s="18"/>
      <c r="AO33" s="18"/>
      <c r="AP33" s="18"/>
      <c r="AQ33" s="18"/>
      <c r="AR33" s="18"/>
      <c r="AS33" s="18">
        <f t="shared" si="6"/>
        <v>0</v>
      </c>
    </row>
    <row r="34" spans="1:45" ht="18.5" x14ac:dyDescent="0.45">
      <c r="A34" s="6"/>
      <c r="B34" s="38"/>
      <c r="C34" s="19"/>
      <c r="D34" s="21"/>
      <c r="E34" s="35"/>
      <c r="F34" s="32"/>
      <c r="G34" s="10"/>
      <c r="H34" s="11"/>
      <c r="I34" s="12"/>
      <c r="J34" s="12"/>
      <c r="K34" s="13"/>
      <c r="L34" s="12"/>
      <c r="M34" s="12"/>
      <c r="N34" s="11"/>
      <c r="O34" s="11"/>
      <c r="P34" s="12"/>
      <c r="Q34" s="11"/>
      <c r="R34" s="10"/>
      <c r="S34" s="11"/>
      <c r="T34" s="11"/>
      <c r="U34" s="11"/>
      <c r="V34" s="11"/>
      <c r="W34" s="12"/>
      <c r="X34" s="11"/>
      <c r="Y34" s="10"/>
      <c r="Z34" s="11"/>
      <c r="AA34" s="11"/>
      <c r="AB34" s="11"/>
      <c r="AC34" s="11"/>
      <c r="AD34" s="12"/>
      <c r="AE34" s="11"/>
      <c r="AF34" s="10"/>
      <c r="AG34" s="11"/>
      <c r="AH34" s="11"/>
      <c r="AI34" s="11"/>
      <c r="AJ34" s="11"/>
      <c r="AK34" s="11"/>
      <c r="AL34" s="16">
        <f t="shared" si="5"/>
        <v>0</v>
      </c>
      <c r="AM34" s="17"/>
      <c r="AN34" s="18"/>
      <c r="AO34" s="18"/>
      <c r="AP34" s="18"/>
      <c r="AQ34" s="18"/>
      <c r="AR34" s="18"/>
      <c r="AS34" s="18">
        <f t="shared" si="6"/>
        <v>0</v>
      </c>
    </row>
    <row r="35" spans="1:45" ht="18.5" x14ac:dyDescent="0.45">
      <c r="A35" s="6"/>
      <c r="B35" s="38"/>
      <c r="C35" s="19"/>
      <c r="D35" s="21"/>
      <c r="E35" s="67"/>
      <c r="F35" s="32"/>
      <c r="G35" s="10"/>
      <c r="H35" s="11"/>
      <c r="I35" s="12"/>
      <c r="J35" s="12"/>
      <c r="K35" s="13"/>
      <c r="L35" s="12"/>
      <c r="M35" s="12"/>
      <c r="N35" s="11"/>
      <c r="O35" s="11"/>
      <c r="P35" s="12"/>
      <c r="Q35" s="12"/>
      <c r="R35" s="13"/>
      <c r="S35" s="12"/>
      <c r="T35" s="12"/>
      <c r="U35" s="11"/>
      <c r="V35" s="11"/>
      <c r="W35" s="12"/>
      <c r="X35" s="12"/>
      <c r="Y35" s="13"/>
      <c r="Z35" s="12"/>
      <c r="AA35" s="12"/>
      <c r="AB35" s="11"/>
      <c r="AC35" s="11"/>
      <c r="AD35" s="12"/>
      <c r="AE35" s="12"/>
      <c r="AF35" s="13"/>
      <c r="AG35" s="12"/>
      <c r="AH35" s="12"/>
      <c r="AI35" s="12"/>
      <c r="AJ35" s="12"/>
      <c r="AK35" s="12"/>
      <c r="AL35" s="16">
        <f t="shared" si="5"/>
        <v>0</v>
      </c>
      <c r="AM35" s="17"/>
      <c r="AN35" s="18"/>
      <c r="AO35" s="18"/>
      <c r="AP35" s="18"/>
      <c r="AQ35" s="18"/>
      <c r="AR35" s="18"/>
      <c r="AS35" s="18">
        <f t="shared" si="6"/>
        <v>0</v>
      </c>
    </row>
    <row r="36" spans="1:45" ht="18.5" x14ac:dyDescent="0.45">
      <c r="A36" s="6"/>
      <c r="B36" s="38"/>
      <c r="C36" s="19"/>
      <c r="D36" s="21"/>
      <c r="E36" s="67"/>
      <c r="F36" s="32"/>
      <c r="G36" s="10"/>
      <c r="H36" s="11"/>
      <c r="I36" s="12"/>
      <c r="J36" s="12"/>
      <c r="K36" s="13"/>
      <c r="L36" s="12"/>
      <c r="M36" s="12"/>
      <c r="N36" s="11"/>
      <c r="O36" s="11"/>
      <c r="P36" s="12"/>
      <c r="Q36" s="11"/>
      <c r="R36" s="10"/>
      <c r="S36" s="11"/>
      <c r="T36" s="11"/>
      <c r="U36" s="11"/>
      <c r="V36" s="11"/>
      <c r="W36" s="12"/>
      <c r="X36" s="11"/>
      <c r="Y36" s="10"/>
      <c r="Z36" s="11"/>
      <c r="AA36" s="11"/>
      <c r="AB36" s="11"/>
      <c r="AC36" s="11"/>
      <c r="AD36" s="12"/>
      <c r="AE36" s="11"/>
      <c r="AF36" s="10"/>
      <c r="AG36" s="11"/>
      <c r="AH36" s="11"/>
      <c r="AI36" s="11"/>
      <c r="AJ36" s="11"/>
      <c r="AK36" s="11"/>
      <c r="AL36" s="16">
        <f t="shared" si="5"/>
        <v>0</v>
      </c>
      <c r="AM36" s="17"/>
      <c r="AN36" s="18"/>
      <c r="AO36" s="18"/>
      <c r="AP36" s="18"/>
      <c r="AQ36" s="18"/>
      <c r="AR36" s="18"/>
      <c r="AS36" s="18">
        <f t="shared" si="6"/>
        <v>0</v>
      </c>
    </row>
    <row r="37" spans="1:45" ht="18.5" x14ac:dyDescent="0.45">
      <c r="A37" s="6"/>
      <c r="B37" s="38"/>
      <c r="C37" s="19"/>
      <c r="D37" s="21"/>
      <c r="E37" s="35"/>
      <c r="F37" s="32"/>
      <c r="G37" s="10"/>
      <c r="H37" s="11"/>
      <c r="I37" s="12"/>
      <c r="J37" s="12"/>
      <c r="K37" s="13"/>
      <c r="L37" s="12"/>
      <c r="M37" s="12"/>
      <c r="N37" s="11"/>
      <c r="O37" s="11"/>
      <c r="P37" s="12"/>
      <c r="Q37" s="11"/>
      <c r="R37" s="10"/>
      <c r="S37" s="11"/>
      <c r="T37" s="11"/>
      <c r="U37" s="11"/>
      <c r="V37" s="11"/>
      <c r="W37" s="12"/>
      <c r="X37" s="11"/>
      <c r="Y37" s="10"/>
      <c r="Z37" s="11"/>
      <c r="AA37" s="11"/>
      <c r="AB37" s="11"/>
      <c r="AC37" s="11"/>
      <c r="AD37" s="12"/>
      <c r="AE37" s="11"/>
      <c r="AF37" s="10"/>
      <c r="AG37" s="11"/>
      <c r="AH37" s="11"/>
      <c r="AI37" s="11"/>
      <c r="AJ37" s="11"/>
      <c r="AK37" s="11"/>
      <c r="AL37" s="16">
        <f t="shared" si="5"/>
        <v>0</v>
      </c>
      <c r="AM37" s="17"/>
      <c r="AN37" s="18"/>
      <c r="AO37" s="18"/>
      <c r="AP37" s="18"/>
      <c r="AQ37" s="18"/>
      <c r="AR37" s="18"/>
      <c r="AS37" s="18">
        <f t="shared" si="6"/>
        <v>0</v>
      </c>
    </row>
    <row r="38" spans="1:45" ht="18.5" x14ac:dyDescent="0.45">
      <c r="A38" s="6"/>
      <c r="B38" s="38"/>
      <c r="C38" s="19"/>
      <c r="D38" s="21"/>
      <c r="E38" s="35"/>
      <c r="F38" s="32"/>
      <c r="G38" s="10"/>
      <c r="H38" s="11"/>
      <c r="I38" s="12"/>
      <c r="J38" s="12"/>
      <c r="K38" s="13"/>
      <c r="L38" s="12"/>
      <c r="M38" s="12"/>
      <c r="N38" s="11"/>
      <c r="O38" s="11"/>
      <c r="P38" s="12"/>
      <c r="Q38" s="12"/>
      <c r="R38" s="13"/>
      <c r="S38" s="12"/>
      <c r="T38" s="12"/>
      <c r="U38" s="11"/>
      <c r="V38" s="11"/>
      <c r="W38" s="12"/>
      <c r="X38" s="12"/>
      <c r="Y38" s="13"/>
      <c r="Z38" s="12"/>
      <c r="AA38" s="12"/>
      <c r="AB38" s="11"/>
      <c r="AC38" s="11"/>
      <c r="AD38" s="12"/>
      <c r="AE38" s="12"/>
      <c r="AF38" s="13"/>
      <c r="AG38" s="12"/>
      <c r="AH38" s="12"/>
      <c r="AI38" s="12"/>
      <c r="AJ38" s="12"/>
      <c r="AK38" s="12"/>
      <c r="AL38" s="16">
        <f t="shared" si="5"/>
        <v>0</v>
      </c>
      <c r="AM38" s="17"/>
      <c r="AN38" s="18"/>
      <c r="AO38" s="18"/>
      <c r="AP38" s="18"/>
      <c r="AQ38" s="18"/>
      <c r="AR38" s="18"/>
      <c r="AS38" s="18">
        <f t="shared" si="6"/>
        <v>0</v>
      </c>
    </row>
    <row r="39" spans="1:45" ht="18.5" x14ac:dyDescent="0.4">
      <c r="A39" s="6"/>
      <c r="B39" s="38"/>
      <c r="C39" s="19"/>
      <c r="D39" s="21"/>
      <c r="E39" s="36"/>
      <c r="F39" s="21"/>
      <c r="G39" s="10"/>
      <c r="H39" s="11"/>
      <c r="I39" s="12"/>
      <c r="J39" s="12"/>
      <c r="K39" s="13"/>
      <c r="L39" s="12"/>
      <c r="M39" s="12"/>
      <c r="N39" s="11"/>
      <c r="O39" s="11"/>
      <c r="P39" s="12"/>
      <c r="Q39" s="11"/>
      <c r="R39" s="10"/>
      <c r="S39" s="11"/>
      <c r="T39" s="11"/>
      <c r="U39" s="11"/>
      <c r="V39" s="11"/>
      <c r="W39" s="12"/>
      <c r="X39" s="11"/>
      <c r="Y39" s="10"/>
      <c r="Z39" s="11"/>
      <c r="AA39" s="11"/>
      <c r="AB39" s="11"/>
      <c r="AC39" s="11"/>
      <c r="AD39" s="12"/>
      <c r="AE39" s="11"/>
      <c r="AF39" s="10"/>
      <c r="AG39" s="11"/>
      <c r="AH39" s="11"/>
      <c r="AI39" s="11"/>
      <c r="AJ39" s="11"/>
      <c r="AK39" s="11"/>
      <c r="AL39" s="16">
        <f t="shared" si="5"/>
        <v>0</v>
      </c>
      <c r="AM39" s="17"/>
      <c r="AN39" s="18"/>
      <c r="AO39" s="18"/>
      <c r="AP39" s="18"/>
      <c r="AQ39" s="18"/>
      <c r="AR39" s="18"/>
      <c r="AS39" s="18">
        <f>SUM(AM39:AR39)</f>
        <v>0</v>
      </c>
    </row>
    <row r="40" spans="1:45" ht="18.5" x14ac:dyDescent="0.4">
      <c r="A40" s="6"/>
      <c r="B40" s="38"/>
      <c r="C40" s="19"/>
      <c r="D40" s="21"/>
      <c r="E40" s="36"/>
      <c r="F40" s="21"/>
      <c r="G40" s="10"/>
      <c r="H40" s="11"/>
      <c r="I40" s="12"/>
      <c r="J40" s="12"/>
      <c r="K40" s="13"/>
      <c r="L40" s="12"/>
      <c r="M40" s="12"/>
      <c r="N40" s="11"/>
      <c r="O40" s="11"/>
      <c r="P40" s="12"/>
      <c r="Q40" s="11"/>
      <c r="R40" s="10"/>
      <c r="S40" s="11"/>
      <c r="T40" s="11"/>
      <c r="U40" s="11"/>
      <c r="V40" s="11"/>
      <c r="W40" s="12"/>
      <c r="X40" s="11"/>
      <c r="Y40" s="10"/>
      <c r="Z40" s="11"/>
      <c r="AA40" s="11"/>
      <c r="AB40" s="11"/>
      <c r="AC40" s="11"/>
      <c r="AD40" s="12"/>
      <c r="AE40" s="11"/>
      <c r="AF40" s="10"/>
      <c r="AG40" s="11"/>
      <c r="AH40" s="11"/>
      <c r="AI40" s="11"/>
      <c r="AJ40" s="11"/>
      <c r="AK40" s="11"/>
      <c r="AL40" s="16">
        <f t="shared" si="5"/>
        <v>0</v>
      </c>
      <c r="AM40" s="17"/>
      <c r="AN40" s="18"/>
      <c r="AO40" s="18"/>
      <c r="AP40" s="18"/>
      <c r="AQ40" s="18"/>
      <c r="AR40" s="18"/>
      <c r="AS40" s="18">
        <f t="shared" si="6"/>
        <v>0</v>
      </c>
    </row>
    <row r="41" spans="1:45" ht="18.5" x14ac:dyDescent="0.4">
      <c r="A41" s="6"/>
      <c r="B41" s="38"/>
      <c r="C41" s="19"/>
      <c r="D41" s="21"/>
      <c r="E41" s="36"/>
      <c r="F41" s="21"/>
      <c r="G41" s="10"/>
      <c r="H41" s="11"/>
      <c r="I41" s="12"/>
      <c r="J41" s="12"/>
      <c r="K41" s="13"/>
      <c r="L41" s="12"/>
      <c r="M41" s="12"/>
      <c r="N41" s="11"/>
      <c r="O41" s="11"/>
      <c r="P41" s="12"/>
      <c r="Q41" s="11"/>
      <c r="R41" s="10"/>
      <c r="S41" s="11"/>
      <c r="T41" s="11"/>
      <c r="U41" s="11"/>
      <c r="V41" s="11"/>
      <c r="W41" s="12"/>
      <c r="X41" s="11"/>
      <c r="Y41" s="10"/>
      <c r="Z41" s="11"/>
      <c r="AA41" s="11"/>
      <c r="AB41" s="11"/>
      <c r="AC41" s="11"/>
      <c r="AD41" s="12"/>
      <c r="AE41" s="11"/>
      <c r="AF41" s="10"/>
      <c r="AG41" s="11"/>
      <c r="AH41" s="11"/>
      <c r="AI41" s="11"/>
      <c r="AJ41" s="11"/>
      <c r="AK41" s="11"/>
      <c r="AL41" s="16">
        <f t="shared" si="5"/>
        <v>0</v>
      </c>
      <c r="AM41" s="17"/>
      <c r="AN41" s="18"/>
      <c r="AO41" s="18"/>
      <c r="AP41" s="18"/>
      <c r="AQ41" s="18"/>
      <c r="AR41" s="18"/>
      <c r="AS41" s="18">
        <f t="shared" si="6"/>
        <v>0</v>
      </c>
    </row>
    <row r="42" spans="1:45" ht="18.5" x14ac:dyDescent="0.4">
      <c r="A42" s="22"/>
      <c r="B42" s="38"/>
      <c r="C42" s="19"/>
      <c r="D42" s="21"/>
      <c r="E42" s="36"/>
      <c r="F42" s="21"/>
      <c r="G42" s="10"/>
      <c r="H42" s="11"/>
      <c r="I42" s="12"/>
      <c r="J42" s="12"/>
      <c r="K42" s="13"/>
      <c r="L42" s="12"/>
      <c r="M42" s="12"/>
      <c r="N42" s="11"/>
      <c r="O42" s="11"/>
      <c r="P42" s="12"/>
      <c r="Q42" s="11"/>
      <c r="R42" s="10"/>
      <c r="S42" s="11"/>
      <c r="T42" s="11"/>
      <c r="U42" s="11"/>
      <c r="V42" s="11"/>
      <c r="W42" s="12"/>
      <c r="X42" s="11"/>
      <c r="Y42" s="10"/>
      <c r="Z42" s="11"/>
      <c r="AA42" s="11"/>
      <c r="AB42" s="11"/>
      <c r="AC42" s="11"/>
      <c r="AD42" s="12"/>
      <c r="AE42" s="11"/>
      <c r="AF42" s="10"/>
      <c r="AG42" s="11"/>
      <c r="AH42" s="11"/>
      <c r="AI42" s="11"/>
      <c r="AJ42" s="11"/>
      <c r="AK42" s="11"/>
      <c r="AL42" s="16">
        <f t="shared" si="5"/>
        <v>0</v>
      </c>
      <c r="AM42" s="17"/>
      <c r="AN42" s="18"/>
      <c r="AO42" s="18"/>
      <c r="AP42" s="18"/>
      <c r="AQ42" s="18"/>
      <c r="AR42" s="18"/>
      <c r="AS42" s="18">
        <f t="shared" si="6"/>
        <v>0</v>
      </c>
    </row>
    <row r="43" spans="1:45" ht="18.5" x14ac:dyDescent="0.45">
      <c r="A43" s="6"/>
      <c r="B43" s="38"/>
      <c r="C43" s="19"/>
      <c r="D43" s="21"/>
      <c r="E43" s="33"/>
      <c r="F43" s="37"/>
      <c r="G43" s="10"/>
      <c r="H43" s="11"/>
      <c r="I43" s="12"/>
      <c r="J43" s="12"/>
      <c r="K43" s="13"/>
      <c r="L43" s="12"/>
      <c r="M43" s="12"/>
      <c r="N43" s="11"/>
      <c r="O43" s="11"/>
      <c r="P43" s="12"/>
      <c r="Q43" s="12"/>
      <c r="R43" s="13"/>
      <c r="S43" s="12"/>
      <c r="T43" s="12"/>
      <c r="U43" s="11"/>
      <c r="V43" s="11"/>
      <c r="W43" s="12"/>
      <c r="X43" s="12"/>
      <c r="Y43" s="13"/>
      <c r="Z43" s="12"/>
      <c r="AA43" s="12"/>
      <c r="AB43" s="11"/>
      <c r="AC43" s="11"/>
      <c r="AD43" s="12"/>
      <c r="AE43" s="12"/>
      <c r="AF43" s="13"/>
      <c r="AG43" s="12"/>
      <c r="AH43" s="12"/>
      <c r="AI43" s="12"/>
      <c r="AJ43" s="12"/>
      <c r="AK43" s="12"/>
      <c r="AL43" s="16">
        <f t="shared" si="5"/>
        <v>0</v>
      </c>
      <c r="AM43" s="17"/>
      <c r="AN43" s="18"/>
      <c r="AO43" s="18"/>
      <c r="AP43" s="18"/>
      <c r="AQ43" s="18"/>
      <c r="AR43" s="18"/>
      <c r="AS43" s="18">
        <f t="shared" si="6"/>
        <v>0</v>
      </c>
    </row>
    <row r="44" spans="1:45" ht="18.5" x14ac:dyDescent="0.45">
      <c r="A44" s="6"/>
      <c r="B44" s="38"/>
      <c r="C44" s="19"/>
      <c r="D44" s="21"/>
      <c r="E44" s="33"/>
      <c r="F44" s="37"/>
      <c r="G44" s="10"/>
      <c r="H44" s="11"/>
      <c r="I44" s="12"/>
      <c r="J44" s="12"/>
      <c r="K44" s="13"/>
      <c r="L44" s="12"/>
      <c r="M44" s="12"/>
      <c r="N44" s="11"/>
      <c r="O44" s="11"/>
      <c r="P44" s="12"/>
      <c r="Q44" s="12"/>
      <c r="R44" s="13"/>
      <c r="S44" s="12"/>
      <c r="T44" s="12"/>
      <c r="U44" s="11"/>
      <c r="V44" s="11"/>
      <c r="W44" s="12"/>
      <c r="X44" s="12"/>
      <c r="Y44" s="13"/>
      <c r="Z44" s="12"/>
      <c r="AA44" s="12"/>
      <c r="AB44" s="11"/>
      <c r="AC44" s="11"/>
      <c r="AD44" s="12"/>
      <c r="AE44" s="12"/>
      <c r="AF44" s="13"/>
      <c r="AG44" s="12"/>
      <c r="AH44" s="12"/>
      <c r="AI44" s="12"/>
      <c r="AJ44" s="12"/>
      <c r="AK44" s="12"/>
      <c r="AL44" s="16">
        <f t="shared" si="5"/>
        <v>0</v>
      </c>
      <c r="AM44" s="17"/>
      <c r="AN44" s="18"/>
      <c r="AO44" s="18"/>
      <c r="AP44" s="18"/>
      <c r="AQ44" s="18"/>
      <c r="AR44" s="18"/>
      <c r="AS44" s="18">
        <f t="shared" si="6"/>
        <v>0</v>
      </c>
    </row>
    <row r="45" spans="1:45" ht="18.5" x14ac:dyDescent="0.4">
      <c r="A45" s="6"/>
      <c r="B45" s="38"/>
      <c r="C45" s="19"/>
      <c r="D45" s="21"/>
      <c r="E45" s="36"/>
      <c r="F45" s="21"/>
      <c r="G45" s="10"/>
      <c r="H45" s="11"/>
      <c r="I45" s="12"/>
      <c r="J45" s="12"/>
      <c r="K45" s="13"/>
      <c r="L45" s="12"/>
      <c r="M45" s="12"/>
      <c r="N45" s="11"/>
      <c r="O45" s="11"/>
      <c r="P45" s="12"/>
      <c r="Q45" s="12"/>
      <c r="R45" s="13"/>
      <c r="S45" s="12"/>
      <c r="T45" s="12"/>
      <c r="U45" s="11"/>
      <c r="V45" s="11"/>
      <c r="W45" s="12"/>
      <c r="X45" s="12"/>
      <c r="Y45" s="13"/>
      <c r="Z45" s="12"/>
      <c r="AA45" s="12"/>
      <c r="AB45" s="11"/>
      <c r="AC45" s="11"/>
      <c r="AD45" s="12"/>
      <c r="AE45" s="12"/>
      <c r="AF45" s="13"/>
      <c r="AG45" s="12"/>
      <c r="AH45" s="12"/>
      <c r="AI45" s="12"/>
      <c r="AJ45" s="12"/>
      <c r="AK45" s="12"/>
      <c r="AL45" s="16">
        <f t="shared" si="5"/>
        <v>0</v>
      </c>
      <c r="AM45" s="17"/>
      <c r="AN45" s="18"/>
      <c r="AO45" s="18"/>
      <c r="AP45" s="18"/>
      <c r="AQ45" s="18"/>
      <c r="AR45" s="18"/>
      <c r="AS45" s="18">
        <f t="shared" si="6"/>
        <v>0</v>
      </c>
    </row>
    <row r="46" spans="1:45" ht="18.5" x14ac:dyDescent="0.45">
      <c r="A46" s="22"/>
      <c r="B46" s="84"/>
      <c r="C46" s="19"/>
      <c r="D46" s="21"/>
      <c r="E46" s="36"/>
      <c r="F46" s="21"/>
      <c r="G46" s="10"/>
      <c r="H46" s="11"/>
      <c r="I46" s="12"/>
      <c r="J46" s="12"/>
      <c r="K46" s="13"/>
      <c r="L46" s="12"/>
      <c r="M46" s="12"/>
      <c r="N46" s="11"/>
      <c r="O46" s="11"/>
      <c r="P46" s="12"/>
      <c r="Q46" s="12"/>
      <c r="R46" s="13"/>
      <c r="S46" s="12"/>
      <c r="T46" s="12"/>
      <c r="U46" s="11"/>
      <c r="V46" s="11"/>
      <c r="W46" s="12"/>
      <c r="X46" s="12"/>
      <c r="Y46" s="13"/>
      <c r="Z46" s="12"/>
      <c r="AA46" s="12"/>
      <c r="AB46" s="11"/>
      <c r="AC46" s="11"/>
      <c r="AD46" s="12"/>
      <c r="AE46" s="12"/>
      <c r="AF46" s="13"/>
      <c r="AG46" s="12"/>
      <c r="AH46" s="12"/>
      <c r="AI46" s="12"/>
      <c r="AJ46" s="12"/>
      <c r="AK46" s="12"/>
      <c r="AL46" s="16">
        <f t="shared" si="5"/>
        <v>0</v>
      </c>
      <c r="AM46" s="17"/>
      <c r="AN46" s="18"/>
      <c r="AO46" s="18"/>
      <c r="AP46" s="18"/>
      <c r="AQ46" s="18"/>
      <c r="AR46" s="18"/>
      <c r="AS46" s="18">
        <f t="shared" si="6"/>
        <v>0</v>
      </c>
    </row>
    <row r="47" spans="1:45" x14ac:dyDescent="0.4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3"/>
      <c r="AM47" s="22"/>
      <c r="AN47" s="22"/>
      <c r="AO47" s="22"/>
      <c r="AP47" s="22"/>
      <c r="AQ47" s="22"/>
      <c r="AR47" s="22"/>
      <c r="AS47" s="22"/>
    </row>
    <row r="48" spans="1:45" s="5" customFormat="1" x14ac:dyDescent="0.4">
      <c r="A48" s="24"/>
      <c r="B48" s="24" t="s">
        <v>72</v>
      </c>
      <c r="C48" s="91">
        <f>COUNTIF(C5:C46,"*")</f>
        <v>0</v>
      </c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5">
        <f>SUM(AL5:AL46)</f>
        <v>0</v>
      </c>
      <c r="AM48" s="24"/>
      <c r="AN48" s="24"/>
      <c r="AO48" s="24"/>
      <c r="AP48" s="24"/>
      <c r="AQ48" s="24"/>
      <c r="AR48" s="24"/>
      <c r="AS48" s="26">
        <f>SUM(AS5:AS46)</f>
        <v>0</v>
      </c>
    </row>
  </sheetData>
  <mergeCells count="14">
    <mergeCell ref="C3:C4"/>
    <mergeCell ref="D3:D4"/>
    <mergeCell ref="E3:E4"/>
    <mergeCell ref="F3:F4"/>
    <mergeCell ref="AM3:AM4"/>
    <mergeCell ref="AP3:AP4"/>
    <mergeCell ref="AQ3:AQ4"/>
    <mergeCell ref="AR3:AR4"/>
    <mergeCell ref="AS3:AS4"/>
    <mergeCell ref="D2:F2"/>
    <mergeCell ref="AL2:AL4"/>
    <mergeCell ref="AM2:AS2"/>
    <mergeCell ref="AN3:AN4"/>
    <mergeCell ref="AO3:AO4"/>
  </mergeCells>
  <conditionalFormatting sqref="G3:AK46">
    <cfRule type="expression" dxfId="10" priority="2">
      <formula>OR(G$3="Sa",G$3="So")</formula>
    </cfRule>
  </conditionalFormatting>
  <pageMargins left="0.7" right="0.7" top="0.78740157499999996" bottom="0.78740157499999996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565432-4063-40FB-882A-5F927E37EC65}">
            <xm:f>NOT(ISNA(MATCH(G$4,Feiertage!$A$2:$A$16,0)))</xm:f>
            <x14:dxf>
              <fill>
                <patternFill>
                  <bgColor rgb="FFFF0000"/>
                </patternFill>
              </fill>
            </x14:dxf>
          </x14:cfRule>
          <xm:sqref>G3:AK46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C6AC4-5F8E-4A6F-AFCF-B1CA5DEE4474}">
  <sheetPr>
    <tabColor rgb="FFEBBE9B"/>
  </sheetPr>
  <dimension ref="A1:AS48"/>
  <sheetViews>
    <sheetView zoomScale="55" zoomScaleNormal="55" workbookViewId="0">
      <pane xSplit="3" topLeftCell="D1" activePane="topRight" state="frozen"/>
      <selection pane="topRight" activeCell="D5" sqref="D5"/>
    </sheetView>
  </sheetViews>
  <sheetFormatPr baseColWidth="10" defaultRowHeight="16" x14ac:dyDescent="0.4"/>
  <cols>
    <col min="1" max="1" width="3" customWidth="1"/>
    <col min="2" max="2" width="4.1640625" bestFit="1" customWidth="1"/>
    <col min="3" max="3" width="26.5" customWidth="1"/>
    <col min="4" max="5" width="17.6640625" customWidth="1"/>
    <col min="6" max="6" width="23.83203125" customWidth="1"/>
    <col min="7" max="7" width="11.1640625" customWidth="1"/>
    <col min="8" max="12" width="11.1640625" bestFit="1" customWidth="1"/>
    <col min="13" max="13" width="13" bestFit="1" customWidth="1"/>
    <col min="14" max="33" width="11.1640625" bestFit="1" customWidth="1"/>
    <col min="34" max="36" width="11.1640625" customWidth="1"/>
    <col min="37" max="37" width="11.1640625" bestFit="1" customWidth="1"/>
    <col min="38" max="38" width="11.1640625" style="4" bestFit="1" customWidth="1"/>
    <col min="39" max="39" width="11.6640625" bestFit="1" customWidth="1"/>
    <col min="45" max="45" width="13.6640625" bestFit="1" customWidth="1"/>
  </cols>
  <sheetData>
    <row r="1" spans="1:45" x14ac:dyDescent="0.4">
      <c r="A1" s="1"/>
      <c r="B1" s="6"/>
      <c r="C1" s="6"/>
      <c r="D1" s="6"/>
      <c r="E1" s="6"/>
      <c r="F1" s="6"/>
      <c r="G1" s="6"/>
      <c r="H1" s="7"/>
      <c r="I1" s="7"/>
      <c r="J1" s="7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8"/>
      <c r="AM1" s="6"/>
      <c r="AN1" s="6"/>
      <c r="AO1" s="6"/>
      <c r="AP1" s="6"/>
      <c r="AQ1" s="6"/>
      <c r="AR1" s="6"/>
      <c r="AS1" s="6"/>
    </row>
    <row r="2" spans="1:45" s="29" customFormat="1" ht="23.25" customHeight="1" x14ac:dyDescent="0.6">
      <c r="A2" s="27"/>
      <c r="B2" s="40"/>
      <c r="C2" s="43">
        <v>46235</v>
      </c>
      <c r="D2" s="197" t="str">
        <f>TEXT(C2,"MMMM")</f>
        <v>August</v>
      </c>
      <c r="E2" s="197"/>
      <c r="F2" s="198"/>
      <c r="G2" s="28" t="str">
        <f t="shared" ref="G2:L2" si="0">IF(G3="Mo",_xlfn.ISOWEEKNUM(G4),"")</f>
        <v/>
      </c>
      <c r="H2" s="28" t="str">
        <f>IF(H3="Mo",_xlfn.ISOWEEKNUM(H4),"")</f>
        <v/>
      </c>
      <c r="I2" s="28">
        <f t="shared" si="0"/>
        <v>32</v>
      </c>
      <c r="J2" s="28" t="str">
        <f t="shared" si="0"/>
        <v/>
      </c>
      <c r="K2" s="28" t="str">
        <f t="shared" si="0"/>
        <v/>
      </c>
      <c r="L2" s="28" t="str">
        <f t="shared" si="0"/>
        <v/>
      </c>
      <c r="M2" s="28" t="str">
        <f>IF(M3="Mo",_xlfn.ISOWEEKNUM(M4),"")</f>
        <v/>
      </c>
      <c r="N2" s="28" t="str">
        <f t="shared" ref="N2:AB2" si="1">IF(N3="Mo",_xlfn.ISOWEEKNUM(N4),"")</f>
        <v/>
      </c>
      <c r="O2" s="28" t="str">
        <f t="shared" si="1"/>
        <v/>
      </c>
      <c r="P2" s="28">
        <f t="shared" si="1"/>
        <v>33</v>
      </c>
      <c r="Q2" s="28" t="str">
        <f t="shared" si="1"/>
        <v/>
      </c>
      <c r="R2" s="28" t="str">
        <f t="shared" si="1"/>
        <v/>
      </c>
      <c r="S2" s="28" t="str">
        <f t="shared" si="1"/>
        <v/>
      </c>
      <c r="T2" s="28" t="str">
        <f t="shared" si="1"/>
        <v/>
      </c>
      <c r="U2" s="28" t="str">
        <f t="shared" si="1"/>
        <v/>
      </c>
      <c r="V2" s="28" t="str">
        <f t="shared" si="1"/>
        <v/>
      </c>
      <c r="W2" s="28">
        <f t="shared" si="1"/>
        <v>34</v>
      </c>
      <c r="X2" s="28" t="str">
        <f t="shared" si="1"/>
        <v/>
      </c>
      <c r="Y2" s="28" t="str">
        <f t="shared" si="1"/>
        <v/>
      </c>
      <c r="Z2" s="28" t="str">
        <f t="shared" si="1"/>
        <v/>
      </c>
      <c r="AA2" s="28" t="str">
        <f t="shared" si="1"/>
        <v/>
      </c>
      <c r="AB2" s="28" t="str">
        <f t="shared" si="1"/>
        <v/>
      </c>
      <c r="AC2" s="28" t="str">
        <f>IF(AC3="Mo",_xlfn.ISOWEEKNUM(AC4),"")</f>
        <v/>
      </c>
      <c r="AD2" s="28">
        <f t="shared" ref="AD2:AK2" si="2">IF(AD3="Mo",_xlfn.ISOWEEKNUM(AD4),"")</f>
        <v>35</v>
      </c>
      <c r="AE2" s="28" t="str">
        <f t="shared" si="2"/>
        <v/>
      </c>
      <c r="AF2" s="28" t="str">
        <f t="shared" si="2"/>
        <v/>
      </c>
      <c r="AG2" s="28" t="str">
        <f t="shared" si="2"/>
        <v/>
      </c>
      <c r="AH2" s="28" t="str">
        <f t="shared" si="2"/>
        <v/>
      </c>
      <c r="AI2" s="28" t="str">
        <f t="shared" si="2"/>
        <v/>
      </c>
      <c r="AJ2" s="28" t="str">
        <f t="shared" si="2"/>
        <v/>
      </c>
      <c r="AK2" s="28">
        <f t="shared" si="2"/>
        <v>36</v>
      </c>
      <c r="AL2" s="199" t="s">
        <v>29</v>
      </c>
      <c r="AM2" s="200" t="s">
        <v>0</v>
      </c>
      <c r="AN2" s="200"/>
      <c r="AO2" s="200"/>
      <c r="AP2" s="200"/>
      <c r="AQ2" s="200"/>
      <c r="AR2" s="200"/>
      <c r="AS2" s="200"/>
    </row>
    <row r="3" spans="1:45" ht="15.75" customHeight="1" x14ac:dyDescent="0.4">
      <c r="A3" s="6"/>
      <c r="B3" s="41"/>
      <c r="C3" s="201" t="s">
        <v>2</v>
      </c>
      <c r="D3" s="202" t="s">
        <v>3</v>
      </c>
      <c r="E3" s="202" t="s">
        <v>3</v>
      </c>
      <c r="F3" s="202" t="s">
        <v>3</v>
      </c>
      <c r="G3" s="85" t="str">
        <f>TEXT(G4,"TTT")</f>
        <v>Sa</v>
      </c>
      <c r="H3" s="86" t="str">
        <f>TEXT(H4,"TTT")</f>
        <v>So</v>
      </c>
      <c r="I3" s="86" t="str">
        <f t="shared" ref="I3:AK3" si="3">TEXT(I4,"TTT")</f>
        <v>Mo</v>
      </c>
      <c r="J3" s="86" t="str">
        <f t="shared" si="3"/>
        <v>Di</v>
      </c>
      <c r="K3" s="86" t="str">
        <f t="shared" si="3"/>
        <v>Mi</v>
      </c>
      <c r="L3" s="86" t="str">
        <f t="shared" si="3"/>
        <v>Do</v>
      </c>
      <c r="M3" s="86" t="str">
        <f t="shared" si="3"/>
        <v>Fr</v>
      </c>
      <c r="N3" s="86" t="str">
        <f t="shared" si="3"/>
        <v>Sa</v>
      </c>
      <c r="O3" s="86" t="str">
        <f t="shared" si="3"/>
        <v>So</v>
      </c>
      <c r="P3" s="86" t="str">
        <f t="shared" si="3"/>
        <v>Mo</v>
      </c>
      <c r="Q3" s="86" t="str">
        <f t="shared" si="3"/>
        <v>Di</v>
      </c>
      <c r="R3" s="86" t="str">
        <f t="shared" si="3"/>
        <v>Mi</v>
      </c>
      <c r="S3" s="86" t="str">
        <f t="shared" si="3"/>
        <v>Do</v>
      </c>
      <c r="T3" s="86" t="str">
        <f t="shared" si="3"/>
        <v>Fr</v>
      </c>
      <c r="U3" s="86" t="str">
        <f t="shared" si="3"/>
        <v>Sa</v>
      </c>
      <c r="V3" s="86" t="str">
        <f t="shared" si="3"/>
        <v>So</v>
      </c>
      <c r="W3" s="86" t="str">
        <f t="shared" si="3"/>
        <v>Mo</v>
      </c>
      <c r="X3" s="86" t="str">
        <f t="shared" si="3"/>
        <v>Di</v>
      </c>
      <c r="Y3" s="86" t="str">
        <f t="shared" si="3"/>
        <v>Mi</v>
      </c>
      <c r="Z3" s="86" t="str">
        <f t="shared" si="3"/>
        <v>Do</v>
      </c>
      <c r="AA3" s="86" t="str">
        <f t="shared" si="3"/>
        <v>Fr</v>
      </c>
      <c r="AB3" s="86" t="str">
        <f t="shared" si="3"/>
        <v>Sa</v>
      </c>
      <c r="AC3" s="86" t="str">
        <f>TEXT(AC4,"TTT")</f>
        <v>So</v>
      </c>
      <c r="AD3" s="86" t="str">
        <f t="shared" si="3"/>
        <v>Mo</v>
      </c>
      <c r="AE3" s="86" t="str">
        <f t="shared" si="3"/>
        <v>Di</v>
      </c>
      <c r="AF3" s="86" t="str">
        <f t="shared" si="3"/>
        <v>Mi</v>
      </c>
      <c r="AG3" s="86" t="str">
        <f t="shared" si="3"/>
        <v>Do</v>
      </c>
      <c r="AH3" s="86" t="str">
        <f t="shared" si="3"/>
        <v>Fr</v>
      </c>
      <c r="AI3" s="86" t="str">
        <f t="shared" si="3"/>
        <v>Sa</v>
      </c>
      <c r="AJ3" s="86" t="str">
        <f t="shared" si="3"/>
        <v>So</v>
      </c>
      <c r="AK3" s="88" t="str">
        <f t="shared" si="3"/>
        <v>Mo</v>
      </c>
      <c r="AL3" s="199"/>
      <c r="AM3" s="196" t="s">
        <v>31</v>
      </c>
      <c r="AN3" s="196" t="s">
        <v>30</v>
      </c>
      <c r="AO3" s="196" t="s">
        <v>32</v>
      </c>
      <c r="AP3" s="196" t="s">
        <v>33</v>
      </c>
      <c r="AQ3" s="196" t="s">
        <v>56</v>
      </c>
      <c r="AR3" s="196" t="s">
        <v>59</v>
      </c>
      <c r="AS3" s="196" t="s">
        <v>1</v>
      </c>
    </row>
    <row r="4" spans="1:45" s="3" customFormat="1" ht="23.25" customHeight="1" x14ac:dyDescent="0.4">
      <c r="A4" s="9"/>
      <c r="B4" s="42"/>
      <c r="C4" s="201"/>
      <c r="D4" s="202"/>
      <c r="E4" s="202"/>
      <c r="F4" s="202"/>
      <c r="G4" s="87">
        <f>$C$2</f>
        <v>46235</v>
      </c>
      <c r="H4" s="87">
        <f>G4+1</f>
        <v>46236</v>
      </c>
      <c r="I4" s="87">
        <f t="shared" ref="I4:AK4" si="4">H4+1</f>
        <v>46237</v>
      </c>
      <c r="J4" s="87">
        <f t="shared" si="4"/>
        <v>46238</v>
      </c>
      <c r="K4" s="87">
        <f t="shared" si="4"/>
        <v>46239</v>
      </c>
      <c r="L4" s="87">
        <f t="shared" si="4"/>
        <v>46240</v>
      </c>
      <c r="M4" s="87">
        <f t="shared" si="4"/>
        <v>46241</v>
      </c>
      <c r="N4" s="87">
        <f t="shared" si="4"/>
        <v>46242</v>
      </c>
      <c r="O4" s="87">
        <f t="shared" si="4"/>
        <v>46243</v>
      </c>
      <c r="P4" s="87">
        <f t="shared" si="4"/>
        <v>46244</v>
      </c>
      <c r="Q4" s="87">
        <f t="shared" si="4"/>
        <v>46245</v>
      </c>
      <c r="R4" s="87">
        <f t="shared" si="4"/>
        <v>46246</v>
      </c>
      <c r="S4" s="87">
        <f t="shared" si="4"/>
        <v>46247</v>
      </c>
      <c r="T4" s="87">
        <f t="shared" si="4"/>
        <v>46248</v>
      </c>
      <c r="U4" s="87">
        <f t="shared" si="4"/>
        <v>46249</v>
      </c>
      <c r="V4" s="87">
        <f t="shared" si="4"/>
        <v>46250</v>
      </c>
      <c r="W4" s="87">
        <f t="shared" si="4"/>
        <v>46251</v>
      </c>
      <c r="X4" s="87">
        <f t="shared" si="4"/>
        <v>46252</v>
      </c>
      <c r="Y4" s="87">
        <f t="shared" si="4"/>
        <v>46253</v>
      </c>
      <c r="Z4" s="87">
        <f t="shared" si="4"/>
        <v>46254</v>
      </c>
      <c r="AA4" s="87">
        <f t="shared" si="4"/>
        <v>46255</v>
      </c>
      <c r="AB4" s="87">
        <f t="shared" si="4"/>
        <v>46256</v>
      </c>
      <c r="AC4" s="87">
        <f t="shared" si="4"/>
        <v>46257</v>
      </c>
      <c r="AD4" s="87">
        <f t="shared" si="4"/>
        <v>46258</v>
      </c>
      <c r="AE4" s="87">
        <f t="shared" si="4"/>
        <v>46259</v>
      </c>
      <c r="AF4" s="87">
        <f t="shared" si="4"/>
        <v>46260</v>
      </c>
      <c r="AG4" s="87">
        <f t="shared" si="4"/>
        <v>46261</v>
      </c>
      <c r="AH4" s="87">
        <f t="shared" si="4"/>
        <v>46262</v>
      </c>
      <c r="AI4" s="87">
        <f t="shared" si="4"/>
        <v>46263</v>
      </c>
      <c r="AJ4" s="87">
        <f t="shared" si="4"/>
        <v>46264</v>
      </c>
      <c r="AK4" s="89">
        <f t="shared" si="4"/>
        <v>46265</v>
      </c>
      <c r="AL4" s="199"/>
      <c r="AM4" s="196"/>
      <c r="AN4" s="196" t="s">
        <v>28</v>
      </c>
      <c r="AO4" s="196"/>
      <c r="AP4" s="196"/>
      <c r="AQ4" s="196"/>
      <c r="AR4" s="196"/>
      <c r="AS4" s="196"/>
    </row>
    <row r="5" spans="1:45" ht="18.5" x14ac:dyDescent="0.45">
      <c r="A5" s="6"/>
      <c r="B5" s="38"/>
      <c r="C5" s="19"/>
      <c r="D5" s="51"/>
      <c r="E5" s="70"/>
      <c r="F5" s="32"/>
      <c r="G5" s="10"/>
      <c r="H5" s="11"/>
      <c r="I5" s="12"/>
      <c r="J5" s="12"/>
      <c r="K5" s="13"/>
      <c r="L5" s="12"/>
      <c r="M5" s="12"/>
      <c r="N5" s="11"/>
      <c r="O5" s="11"/>
      <c r="P5" s="12"/>
      <c r="Q5" s="11"/>
      <c r="R5" s="10"/>
      <c r="S5" s="11"/>
      <c r="T5" s="11"/>
      <c r="U5" s="11"/>
      <c r="V5" s="11"/>
      <c r="W5" s="12"/>
      <c r="X5" s="12"/>
      <c r="Y5" s="13"/>
      <c r="Z5" s="12"/>
      <c r="AA5" s="12"/>
      <c r="AB5" s="11"/>
      <c r="AC5" s="11"/>
      <c r="AD5" s="12"/>
      <c r="AE5" s="12"/>
      <c r="AF5" s="13"/>
      <c r="AG5" s="12"/>
      <c r="AH5" s="12"/>
      <c r="AI5" s="12"/>
      <c r="AJ5" s="12"/>
      <c r="AK5" s="12"/>
      <c r="AL5" s="16">
        <f t="shared" ref="AL5:AL46" si="5">SUM(G5:AK5)</f>
        <v>0</v>
      </c>
      <c r="AM5" s="17"/>
      <c r="AN5" s="18"/>
      <c r="AO5" s="18"/>
      <c r="AP5" s="18"/>
      <c r="AQ5" s="18"/>
      <c r="AR5" s="18"/>
      <c r="AS5" s="18">
        <f>SUM(AM5:AR5)</f>
        <v>0</v>
      </c>
    </row>
    <row r="6" spans="1:45" ht="18.5" x14ac:dyDescent="0.45">
      <c r="A6" s="6"/>
      <c r="B6" s="38"/>
      <c r="C6" s="34"/>
      <c r="D6" s="51"/>
      <c r="E6" s="70"/>
      <c r="F6" s="32"/>
      <c r="G6" s="10"/>
      <c r="H6" s="11"/>
      <c r="I6" s="12"/>
      <c r="J6" s="12"/>
      <c r="K6" s="13"/>
      <c r="L6" s="12"/>
      <c r="M6" s="12"/>
      <c r="N6" s="11"/>
      <c r="O6" s="11"/>
      <c r="P6" s="12"/>
      <c r="Q6" s="11"/>
      <c r="R6" s="10"/>
      <c r="S6" s="11"/>
      <c r="T6" s="11"/>
      <c r="U6" s="11"/>
      <c r="V6" s="11"/>
      <c r="W6" s="12"/>
      <c r="X6" s="12"/>
      <c r="Y6" s="13"/>
      <c r="Z6" s="12"/>
      <c r="AA6" s="12"/>
      <c r="AB6" s="11"/>
      <c r="AC6" s="11"/>
      <c r="AD6" s="12"/>
      <c r="AE6" s="12"/>
      <c r="AF6" s="13"/>
      <c r="AG6" s="12"/>
      <c r="AH6" s="12"/>
      <c r="AI6" s="12"/>
      <c r="AJ6" s="12"/>
      <c r="AK6" s="12"/>
      <c r="AL6" s="16">
        <f>SUM(G6:AK6)</f>
        <v>0</v>
      </c>
      <c r="AM6" s="17"/>
      <c r="AN6" s="18"/>
      <c r="AO6" s="18"/>
      <c r="AP6" s="18"/>
      <c r="AQ6" s="18"/>
      <c r="AR6" s="18"/>
      <c r="AS6" s="18">
        <f t="shared" ref="AS6:AS46" si="6">SUM(AM6:AR6)</f>
        <v>0</v>
      </c>
    </row>
    <row r="7" spans="1:45" ht="18.5" x14ac:dyDescent="0.4">
      <c r="A7" s="6"/>
      <c r="B7" s="38"/>
      <c r="C7" s="76"/>
      <c r="D7" s="34"/>
      <c r="E7" s="72"/>
      <c r="F7" s="34"/>
      <c r="G7" s="10"/>
      <c r="H7" s="11"/>
      <c r="I7" s="12"/>
      <c r="J7" s="12"/>
      <c r="K7" s="13"/>
      <c r="L7" s="12"/>
      <c r="M7" s="12"/>
      <c r="N7" s="11"/>
      <c r="O7" s="11"/>
      <c r="P7" s="12"/>
      <c r="Q7" s="12"/>
      <c r="R7" s="13"/>
      <c r="S7" s="12"/>
      <c r="T7" s="12"/>
      <c r="U7" s="11"/>
      <c r="V7" s="11"/>
      <c r="W7" s="12"/>
      <c r="X7" s="12"/>
      <c r="Y7" s="13"/>
      <c r="Z7" s="12"/>
      <c r="AA7" s="12"/>
      <c r="AB7" s="11"/>
      <c r="AC7" s="11"/>
      <c r="AD7" s="12"/>
      <c r="AE7" s="12"/>
      <c r="AF7" s="13"/>
      <c r="AG7" s="12"/>
      <c r="AH7" s="12"/>
      <c r="AI7" s="12"/>
      <c r="AJ7" s="12"/>
      <c r="AK7" s="12"/>
      <c r="AL7" s="16">
        <f t="shared" si="5"/>
        <v>0</v>
      </c>
      <c r="AM7" s="17"/>
      <c r="AN7" s="18"/>
      <c r="AO7" s="18"/>
      <c r="AP7" s="18"/>
      <c r="AQ7" s="18"/>
      <c r="AR7" s="18"/>
      <c r="AS7" s="18">
        <f t="shared" si="6"/>
        <v>0</v>
      </c>
    </row>
    <row r="8" spans="1:45" ht="18.5" x14ac:dyDescent="0.45">
      <c r="A8" s="6"/>
      <c r="B8" s="38"/>
      <c r="C8" s="77"/>
      <c r="D8" s="32"/>
      <c r="E8" s="51"/>
      <c r="F8" s="31"/>
      <c r="G8" s="10"/>
      <c r="H8" s="39"/>
      <c r="I8" s="12"/>
      <c r="J8" s="11"/>
      <c r="K8" s="39"/>
      <c r="L8" s="11"/>
      <c r="M8" s="39"/>
      <c r="N8" s="39"/>
      <c r="O8" s="39"/>
      <c r="P8" s="11"/>
      <c r="Q8" s="11"/>
      <c r="R8" s="39"/>
      <c r="S8" s="39"/>
      <c r="T8" s="39"/>
      <c r="U8" s="39"/>
      <c r="V8" s="39"/>
      <c r="W8" s="11"/>
      <c r="X8" s="11"/>
      <c r="Y8" s="39"/>
      <c r="Z8" s="39"/>
      <c r="AA8" s="39"/>
      <c r="AB8" s="39"/>
      <c r="AC8" s="39"/>
      <c r="AD8" s="11"/>
      <c r="AE8" s="11"/>
      <c r="AF8" s="39"/>
      <c r="AG8" s="39"/>
      <c r="AH8" s="39"/>
      <c r="AI8" s="39"/>
      <c r="AJ8" s="39"/>
      <c r="AK8" s="39"/>
      <c r="AL8" s="16">
        <f t="shared" si="5"/>
        <v>0</v>
      </c>
      <c r="AM8" s="17"/>
      <c r="AN8" s="18"/>
      <c r="AO8" s="18"/>
      <c r="AP8" s="18"/>
      <c r="AQ8" s="18"/>
      <c r="AR8" s="18"/>
      <c r="AS8" s="18">
        <f t="shared" si="6"/>
        <v>0</v>
      </c>
    </row>
    <row r="9" spans="1:45" ht="18.5" x14ac:dyDescent="0.45">
      <c r="A9" s="6"/>
      <c r="B9" s="38"/>
      <c r="C9" s="34"/>
      <c r="D9" s="32"/>
      <c r="E9" s="51"/>
      <c r="F9" s="31"/>
      <c r="G9" s="10"/>
      <c r="H9" s="39"/>
      <c r="I9" s="12"/>
      <c r="J9" s="11"/>
      <c r="K9" s="39"/>
      <c r="L9" s="11"/>
      <c r="M9" s="39"/>
      <c r="N9" s="39"/>
      <c r="O9" s="39"/>
      <c r="P9" s="11"/>
      <c r="Q9" s="11"/>
      <c r="R9" s="39"/>
      <c r="S9" s="39"/>
      <c r="T9" s="39"/>
      <c r="U9" s="39"/>
      <c r="V9" s="39"/>
      <c r="W9" s="11"/>
      <c r="X9" s="11"/>
      <c r="Y9" s="39"/>
      <c r="Z9" s="39"/>
      <c r="AA9" s="39"/>
      <c r="AB9" s="39"/>
      <c r="AC9" s="39"/>
      <c r="AD9" s="11"/>
      <c r="AE9" s="11"/>
      <c r="AF9" s="39"/>
      <c r="AG9" s="39"/>
      <c r="AH9" s="39"/>
      <c r="AI9" s="39"/>
      <c r="AJ9" s="39"/>
      <c r="AK9" s="39"/>
      <c r="AL9" s="16">
        <f t="shared" si="5"/>
        <v>0</v>
      </c>
      <c r="AM9" s="17"/>
      <c r="AN9" s="18"/>
      <c r="AO9" s="18"/>
      <c r="AP9" s="18"/>
      <c r="AQ9" s="18"/>
      <c r="AR9" s="18"/>
      <c r="AS9" s="18">
        <f t="shared" si="6"/>
        <v>0</v>
      </c>
    </row>
    <row r="10" spans="1:45" ht="18.5" x14ac:dyDescent="0.45">
      <c r="A10" s="6"/>
      <c r="B10" s="38"/>
      <c r="C10" s="34"/>
      <c r="D10" s="32"/>
      <c r="E10" s="35"/>
      <c r="F10" s="31"/>
      <c r="G10" s="10"/>
      <c r="H10" s="11"/>
      <c r="I10" s="12"/>
      <c r="J10" s="12"/>
      <c r="K10" s="13"/>
      <c r="L10" s="12"/>
      <c r="M10" s="12"/>
      <c r="N10" s="11"/>
      <c r="O10" s="11"/>
      <c r="P10" s="12"/>
      <c r="Q10" s="12"/>
      <c r="R10" s="13"/>
      <c r="S10" s="12"/>
      <c r="T10" s="12"/>
      <c r="U10" s="11"/>
      <c r="V10" s="11"/>
      <c r="W10" s="12"/>
      <c r="X10" s="12"/>
      <c r="Y10" s="13"/>
      <c r="Z10" s="12"/>
      <c r="AA10" s="12"/>
      <c r="AB10" s="11"/>
      <c r="AC10" s="11"/>
      <c r="AD10" s="12"/>
      <c r="AE10" s="12"/>
      <c r="AF10" s="13"/>
      <c r="AG10" s="12"/>
      <c r="AH10" s="12"/>
      <c r="AI10" s="12"/>
      <c r="AJ10" s="12"/>
      <c r="AK10" s="12"/>
      <c r="AL10" s="16">
        <f t="shared" si="5"/>
        <v>0</v>
      </c>
      <c r="AM10" s="17"/>
      <c r="AN10" s="18"/>
      <c r="AO10" s="18"/>
      <c r="AP10" s="18"/>
      <c r="AQ10" s="18"/>
      <c r="AR10" s="18"/>
      <c r="AS10" s="18">
        <f t="shared" si="6"/>
        <v>0</v>
      </c>
    </row>
    <row r="11" spans="1:45" ht="18.5" x14ac:dyDescent="0.45">
      <c r="A11" s="6"/>
      <c r="B11" s="38"/>
      <c r="C11" s="34"/>
      <c r="D11" s="32"/>
      <c r="E11" s="67"/>
      <c r="F11" s="31"/>
      <c r="G11" s="10"/>
      <c r="H11" s="11"/>
      <c r="I11" s="12"/>
      <c r="J11" s="12"/>
      <c r="K11" s="13"/>
      <c r="L11" s="12"/>
      <c r="M11" s="12"/>
      <c r="N11" s="11"/>
      <c r="O11" s="11"/>
      <c r="P11" s="12"/>
      <c r="Q11" s="12"/>
      <c r="R11" s="13"/>
      <c r="S11" s="13"/>
      <c r="T11" s="13"/>
      <c r="U11" s="13"/>
      <c r="V11" s="13"/>
      <c r="W11" s="12"/>
      <c r="X11" s="12"/>
      <c r="Y11" s="13"/>
      <c r="Z11" s="13"/>
      <c r="AA11" s="13"/>
      <c r="AB11" s="13"/>
      <c r="AC11" s="13"/>
      <c r="AD11" s="12"/>
      <c r="AE11" s="12"/>
      <c r="AF11" s="13"/>
      <c r="AG11" s="13"/>
      <c r="AH11" s="13"/>
      <c r="AI11" s="13"/>
      <c r="AJ11" s="13"/>
      <c r="AK11" s="13"/>
      <c r="AL11" s="16">
        <f t="shared" si="5"/>
        <v>0</v>
      </c>
      <c r="AM11" s="17"/>
      <c r="AN11" s="18"/>
      <c r="AO11" s="18"/>
      <c r="AP11" s="18"/>
      <c r="AQ11" s="18"/>
      <c r="AR11" s="18"/>
      <c r="AS11" s="18">
        <f t="shared" si="6"/>
        <v>0</v>
      </c>
    </row>
    <row r="12" spans="1:45" ht="18.5" x14ac:dyDescent="0.45">
      <c r="A12" s="6"/>
      <c r="B12" s="38"/>
      <c r="C12" s="34"/>
      <c r="D12" s="51"/>
      <c r="E12" s="67"/>
      <c r="F12" s="31"/>
      <c r="G12" s="10"/>
      <c r="H12" s="11"/>
      <c r="I12" s="12"/>
      <c r="J12" s="12"/>
      <c r="K12" s="13"/>
      <c r="L12" s="12"/>
      <c r="M12" s="12"/>
      <c r="N12" s="11"/>
      <c r="O12" s="11"/>
      <c r="P12" s="12"/>
      <c r="Q12" s="12"/>
      <c r="R12" s="13"/>
      <c r="S12" s="13"/>
      <c r="T12" s="13"/>
      <c r="U12" s="13"/>
      <c r="V12" s="13"/>
      <c r="W12" s="12"/>
      <c r="X12" s="12"/>
      <c r="Y12" s="13"/>
      <c r="Z12" s="13"/>
      <c r="AA12" s="13"/>
      <c r="AB12" s="13"/>
      <c r="AC12" s="13"/>
      <c r="AD12" s="12"/>
      <c r="AE12" s="12"/>
      <c r="AF12" s="13"/>
      <c r="AG12" s="13"/>
      <c r="AH12" s="13"/>
      <c r="AI12" s="13"/>
      <c r="AJ12" s="13"/>
      <c r="AK12" s="13"/>
      <c r="AL12" s="16">
        <f t="shared" si="5"/>
        <v>0</v>
      </c>
      <c r="AM12" s="17"/>
      <c r="AN12" s="18"/>
      <c r="AO12" s="18"/>
      <c r="AP12" s="18"/>
      <c r="AQ12" s="18"/>
      <c r="AR12" s="18"/>
      <c r="AS12" s="18">
        <f t="shared" si="6"/>
        <v>0</v>
      </c>
    </row>
    <row r="13" spans="1:45" ht="18.5" x14ac:dyDescent="0.45">
      <c r="A13" s="6"/>
      <c r="B13" s="38"/>
      <c r="C13" s="78"/>
      <c r="D13" s="32"/>
      <c r="E13" s="67"/>
      <c r="F13" s="31"/>
      <c r="G13" s="10"/>
      <c r="H13" s="11"/>
      <c r="I13" s="12"/>
      <c r="J13" s="12"/>
      <c r="K13" s="13"/>
      <c r="L13" s="12"/>
      <c r="M13" s="12"/>
      <c r="N13" s="11"/>
      <c r="O13" s="11"/>
      <c r="P13" s="12"/>
      <c r="Q13" s="12"/>
      <c r="R13" s="13"/>
      <c r="S13" s="13"/>
      <c r="T13" s="13"/>
      <c r="U13" s="13"/>
      <c r="V13" s="13"/>
      <c r="W13" s="12"/>
      <c r="X13" s="12"/>
      <c r="Y13" s="13"/>
      <c r="Z13" s="13"/>
      <c r="AA13" s="13"/>
      <c r="AB13" s="13"/>
      <c r="AC13" s="13"/>
      <c r="AD13" s="12"/>
      <c r="AE13" s="12"/>
      <c r="AF13" s="13"/>
      <c r="AG13" s="13"/>
      <c r="AH13" s="13"/>
      <c r="AI13" s="13"/>
      <c r="AJ13" s="13"/>
      <c r="AK13" s="13"/>
      <c r="AL13" s="16">
        <f t="shared" si="5"/>
        <v>0</v>
      </c>
      <c r="AM13" s="17"/>
      <c r="AN13" s="18"/>
      <c r="AO13" s="18"/>
      <c r="AP13" s="18"/>
      <c r="AQ13" s="18"/>
      <c r="AR13" s="18"/>
      <c r="AS13" s="18">
        <f t="shared" si="6"/>
        <v>0</v>
      </c>
    </row>
    <row r="14" spans="1:45" ht="18.5" x14ac:dyDescent="0.45">
      <c r="A14" s="6"/>
      <c r="B14" s="38"/>
      <c r="C14" s="77"/>
      <c r="D14" s="32"/>
      <c r="E14" s="67"/>
      <c r="F14" s="31"/>
      <c r="G14" s="10"/>
      <c r="H14" s="11"/>
      <c r="I14" s="12"/>
      <c r="J14" s="12"/>
      <c r="K14" s="13"/>
      <c r="L14" s="12"/>
      <c r="M14" s="12"/>
      <c r="N14" s="11"/>
      <c r="O14" s="11"/>
      <c r="P14" s="12"/>
      <c r="Q14" s="11"/>
      <c r="R14" s="13"/>
      <c r="S14" s="13"/>
      <c r="T14" s="13"/>
      <c r="U14" s="13"/>
      <c r="V14" s="13"/>
      <c r="W14" s="12"/>
      <c r="X14" s="11"/>
      <c r="Y14" s="13"/>
      <c r="Z14" s="13"/>
      <c r="AA14" s="13"/>
      <c r="AB14" s="13"/>
      <c r="AC14" s="13"/>
      <c r="AD14" s="12"/>
      <c r="AE14" s="11"/>
      <c r="AF14" s="13"/>
      <c r="AG14" s="13"/>
      <c r="AH14" s="13"/>
      <c r="AI14" s="13"/>
      <c r="AJ14" s="13"/>
      <c r="AK14" s="13"/>
      <c r="AL14" s="16">
        <f t="shared" si="5"/>
        <v>0</v>
      </c>
      <c r="AM14" s="17"/>
      <c r="AN14" s="18"/>
      <c r="AO14" s="18"/>
      <c r="AP14" s="18"/>
      <c r="AQ14" s="18"/>
      <c r="AR14" s="18"/>
      <c r="AS14" s="18">
        <f t="shared" si="6"/>
        <v>0</v>
      </c>
    </row>
    <row r="15" spans="1:45" ht="18.5" x14ac:dyDescent="0.45">
      <c r="A15" s="6"/>
      <c r="B15" s="38"/>
      <c r="C15" s="74"/>
      <c r="D15" s="32"/>
      <c r="E15" s="67"/>
      <c r="F15" s="31"/>
      <c r="G15" s="10"/>
      <c r="H15" s="11"/>
      <c r="I15" s="12"/>
      <c r="J15" s="12"/>
      <c r="K15" s="13"/>
      <c r="L15" s="12"/>
      <c r="M15" s="12"/>
      <c r="N15" s="11"/>
      <c r="O15" s="11"/>
      <c r="P15" s="12"/>
      <c r="Q15" s="12"/>
      <c r="R15" s="13"/>
      <c r="S15" s="13"/>
      <c r="T15" s="13"/>
      <c r="U15" s="13"/>
      <c r="V15" s="13"/>
      <c r="W15" s="12"/>
      <c r="X15" s="11"/>
      <c r="Y15" s="13"/>
      <c r="Z15" s="13"/>
      <c r="AA15" s="13"/>
      <c r="AB15" s="13"/>
      <c r="AC15" s="13"/>
      <c r="AD15" s="12"/>
      <c r="AE15" s="12"/>
      <c r="AF15" s="13"/>
      <c r="AG15" s="13"/>
      <c r="AH15" s="13"/>
      <c r="AI15" s="13"/>
      <c r="AJ15" s="13"/>
      <c r="AK15" s="13"/>
      <c r="AL15" s="16">
        <f t="shared" si="5"/>
        <v>0</v>
      </c>
      <c r="AM15" s="17"/>
      <c r="AN15" s="18"/>
      <c r="AO15" s="18"/>
      <c r="AP15" s="18"/>
      <c r="AQ15" s="18"/>
      <c r="AR15" s="18"/>
      <c r="AS15" s="18">
        <f t="shared" si="6"/>
        <v>0</v>
      </c>
    </row>
    <row r="16" spans="1:45" ht="18.5" x14ac:dyDescent="0.45">
      <c r="A16" s="6"/>
      <c r="B16" s="38"/>
      <c r="C16" s="75"/>
      <c r="D16" s="32"/>
      <c r="E16" s="67"/>
      <c r="F16" s="31"/>
      <c r="G16" s="10"/>
      <c r="H16" s="11"/>
      <c r="I16" s="12"/>
      <c r="J16" s="11"/>
      <c r="K16" s="13"/>
      <c r="L16" s="12"/>
      <c r="M16" s="12"/>
      <c r="N16" s="11"/>
      <c r="O16" s="11"/>
      <c r="P16" s="12"/>
      <c r="Q16" s="11"/>
      <c r="R16" s="13"/>
      <c r="S16" s="13"/>
      <c r="T16" s="13"/>
      <c r="U16" s="13"/>
      <c r="V16" s="13"/>
      <c r="W16" s="12"/>
      <c r="X16" s="11"/>
      <c r="Y16" s="13"/>
      <c r="Z16" s="13"/>
      <c r="AA16" s="13"/>
      <c r="AB16" s="13"/>
      <c r="AC16" s="13"/>
      <c r="AD16" s="12"/>
      <c r="AE16" s="11"/>
      <c r="AF16" s="13"/>
      <c r="AG16" s="13"/>
      <c r="AH16" s="13"/>
      <c r="AI16" s="13"/>
      <c r="AJ16" s="13"/>
      <c r="AK16" s="13"/>
      <c r="AL16" s="16">
        <f t="shared" si="5"/>
        <v>0</v>
      </c>
      <c r="AM16" s="17"/>
      <c r="AN16" s="18"/>
      <c r="AO16" s="18"/>
      <c r="AP16" s="18"/>
      <c r="AQ16" s="18"/>
      <c r="AR16" s="18"/>
      <c r="AS16" s="18">
        <f t="shared" si="6"/>
        <v>0</v>
      </c>
    </row>
    <row r="17" spans="1:45" ht="18.5" x14ac:dyDescent="0.45">
      <c r="A17" s="6"/>
      <c r="B17" s="38"/>
      <c r="C17" s="74"/>
      <c r="D17" s="32"/>
      <c r="E17" s="67"/>
      <c r="F17" s="31"/>
      <c r="G17" s="10"/>
      <c r="H17" s="11"/>
      <c r="I17" s="12"/>
      <c r="J17" s="11"/>
      <c r="K17" s="13"/>
      <c r="L17" s="12"/>
      <c r="M17" s="12"/>
      <c r="N17" s="11"/>
      <c r="O17" s="11"/>
      <c r="P17" s="12"/>
      <c r="Q17" s="11"/>
      <c r="R17" s="13"/>
      <c r="S17" s="13"/>
      <c r="T17" s="13"/>
      <c r="U17" s="13"/>
      <c r="V17" s="13"/>
      <c r="W17" s="12"/>
      <c r="X17" s="12"/>
      <c r="Y17" s="13"/>
      <c r="Z17" s="13"/>
      <c r="AA17" s="13"/>
      <c r="AB17" s="13"/>
      <c r="AC17" s="13"/>
      <c r="AD17" s="12"/>
      <c r="AE17" s="11"/>
      <c r="AF17" s="13"/>
      <c r="AG17" s="13"/>
      <c r="AH17" s="13"/>
      <c r="AI17" s="13"/>
      <c r="AJ17" s="13"/>
      <c r="AK17" s="13"/>
      <c r="AL17" s="16">
        <f t="shared" si="5"/>
        <v>0</v>
      </c>
      <c r="AM17" s="17"/>
      <c r="AN17" s="18"/>
      <c r="AO17" s="18"/>
      <c r="AP17" s="18"/>
      <c r="AQ17" s="18"/>
      <c r="AR17" s="18"/>
      <c r="AS17" s="18">
        <f t="shared" si="6"/>
        <v>0</v>
      </c>
    </row>
    <row r="18" spans="1:45" ht="18.5" x14ac:dyDescent="0.45">
      <c r="A18" s="6"/>
      <c r="B18" s="38"/>
      <c r="C18" s="74"/>
      <c r="D18" s="32"/>
      <c r="E18" s="67"/>
      <c r="F18" s="31"/>
      <c r="G18" s="10"/>
      <c r="H18" s="11"/>
      <c r="I18" s="12"/>
      <c r="J18" s="12"/>
      <c r="K18" s="13"/>
      <c r="L18" s="12"/>
      <c r="M18" s="12"/>
      <c r="N18" s="11"/>
      <c r="O18" s="11"/>
      <c r="P18" s="12"/>
      <c r="Q18" s="12"/>
      <c r="R18" s="13"/>
      <c r="S18" s="13"/>
      <c r="T18" s="13"/>
      <c r="U18" s="13"/>
      <c r="V18" s="13"/>
      <c r="W18" s="12"/>
      <c r="X18" s="11"/>
      <c r="Y18" s="13"/>
      <c r="Z18" s="13"/>
      <c r="AA18" s="13"/>
      <c r="AB18" s="13"/>
      <c r="AC18" s="13"/>
      <c r="AD18" s="12"/>
      <c r="AE18" s="12"/>
      <c r="AF18" s="13"/>
      <c r="AG18" s="13"/>
      <c r="AH18" s="13"/>
      <c r="AI18" s="13"/>
      <c r="AJ18" s="13"/>
      <c r="AK18" s="13"/>
      <c r="AL18" s="16">
        <f t="shared" si="5"/>
        <v>0</v>
      </c>
      <c r="AM18" s="17"/>
      <c r="AN18" s="18"/>
      <c r="AO18" s="18"/>
      <c r="AP18" s="18"/>
      <c r="AQ18" s="18"/>
      <c r="AR18" s="18"/>
      <c r="AS18" s="18">
        <f t="shared" si="6"/>
        <v>0</v>
      </c>
    </row>
    <row r="19" spans="1:45" ht="18.5" x14ac:dyDescent="0.45">
      <c r="A19" s="6"/>
      <c r="B19" s="38"/>
      <c r="C19" s="19"/>
      <c r="D19" s="32"/>
      <c r="E19" s="67"/>
      <c r="F19" s="31"/>
      <c r="G19" s="10"/>
      <c r="H19" s="11"/>
      <c r="I19" s="12"/>
      <c r="J19" s="12"/>
      <c r="K19" s="13"/>
      <c r="L19" s="12"/>
      <c r="M19" s="12"/>
      <c r="N19" s="11"/>
      <c r="O19" s="11"/>
      <c r="P19" s="12"/>
      <c r="Q19" s="11"/>
      <c r="R19" s="13"/>
      <c r="S19" s="13"/>
      <c r="T19" s="13"/>
      <c r="U19" s="13"/>
      <c r="V19" s="13"/>
      <c r="W19" s="12"/>
      <c r="X19" s="11"/>
      <c r="Y19" s="13"/>
      <c r="Z19" s="13"/>
      <c r="AA19" s="13"/>
      <c r="AB19" s="13"/>
      <c r="AC19" s="13"/>
      <c r="AD19" s="12"/>
      <c r="AE19" s="11"/>
      <c r="AF19" s="13"/>
      <c r="AG19" s="13"/>
      <c r="AH19" s="13"/>
      <c r="AI19" s="13"/>
      <c r="AJ19" s="13"/>
      <c r="AK19" s="13"/>
      <c r="AL19" s="16">
        <f t="shared" si="5"/>
        <v>0</v>
      </c>
      <c r="AM19" s="17"/>
      <c r="AN19" s="18"/>
      <c r="AO19" s="18"/>
      <c r="AP19" s="18"/>
      <c r="AQ19" s="18"/>
      <c r="AR19" s="18"/>
      <c r="AS19" s="18">
        <f t="shared" si="6"/>
        <v>0</v>
      </c>
    </row>
    <row r="20" spans="1:45" ht="18.5" x14ac:dyDescent="0.45">
      <c r="A20" s="6"/>
      <c r="B20" s="38"/>
      <c r="C20" s="74"/>
      <c r="D20" s="32"/>
      <c r="E20" s="67"/>
      <c r="F20" s="31"/>
      <c r="G20" s="10"/>
      <c r="H20" s="11"/>
      <c r="I20" s="12"/>
      <c r="J20" s="12"/>
      <c r="K20" s="13"/>
      <c r="L20" s="12"/>
      <c r="M20" s="12"/>
      <c r="N20" s="11"/>
      <c r="O20" s="11"/>
      <c r="P20" s="12"/>
      <c r="Q20" s="11"/>
      <c r="R20" s="13"/>
      <c r="S20" s="13"/>
      <c r="T20" s="13"/>
      <c r="U20" s="13"/>
      <c r="V20" s="13"/>
      <c r="W20" s="12"/>
      <c r="X20" s="11"/>
      <c r="Y20" s="13"/>
      <c r="Z20" s="13"/>
      <c r="AA20" s="13"/>
      <c r="AB20" s="13"/>
      <c r="AC20" s="13"/>
      <c r="AD20" s="12"/>
      <c r="AE20" s="11"/>
      <c r="AF20" s="13"/>
      <c r="AG20" s="13"/>
      <c r="AH20" s="13"/>
      <c r="AI20" s="13"/>
      <c r="AJ20" s="13"/>
      <c r="AK20" s="13"/>
      <c r="AL20" s="16">
        <f t="shared" si="5"/>
        <v>0</v>
      </c>
      <c r="AM20" s="17"/>
      <c r="AN20" s="18"/>
      <c r="AO20" s="18"/>
      <c r="AP20" s="18"/>
      <c r="AQ20" s="18"/>
      <c r="AR20" s="18"/>
      <c r="AS20" s="18">
        <f t="shared" si="6"/>
        <v>0</v>
      </c>
    </row>
    <row r="21" spans="1:45" ht="18.5" x14ac:dyDescent="0.4">
      <c r="A21" s="6"/>
      <c r="B21" s="38"/>
      <c r="C21" s="74"/>
      <c r="D21" s="21"/>
      <c r="E21" s="36"/>
      <c r="F21" s="21"/>
      <c r="G21" s="10"/>
      <c r="H21" s="11"/>
      <c r="I21" s="12"/>
      <c r="J21" s="12"/>
      <c r="K21" s="13"/>
      <c r="L21" s="12"/>
      <c r="M21" s="12"/>
      <c r="N21" s="11"/>
      <c r="O21" s="11"/>
      <c r="P21" s="12"/>
      <c r="Q21" s="12"/>
      <c r="R21" s="13"/>
      <c r="S21" s="12"/>
      <c r="T21" s="12"/>
      <c r="U21" s="11"/>
      <c r="V21" s="11"/>
      <c r="W21" s="12"/>
      <c r="X21" s="12"/>
      <c r="Y21" s="13"/>
      <c r="Z21" s="12"/>
      <c r="AA21" s="12"/>
      <c r="AB21" s="11"/>
      <c r="AC21" s="11"/>
      <c r="AD21" s="12"/>
      <c r="AE21" s="12"/>
      <c r="AF21" s="13"/>
      <c r="AG21" s="12"/>
      <c r="AH21" s="12"/>
      <c r="AI21" s="12"/>
      <c r="AJ21" s="12"/>
      <c r="AK21" s="12"/>
      <c r="AL21" s="16">
        <f t="shared" si="5"/>
        <v>0</v>
      </c>
      <c r="AM21" s="17"/>
      <c r="AN21" s="18"/>
      <c r="AO21" s="18"/>
      <c r="AP21" s="18"/>
      <c r="AQ21" s="18"/>
      <c r="AR21" s="18"/>
      <c r="AS21" s="18">
        <f t="shared" si="6"/>
        <v>0</v>
      </c>
    </row>
    <row r="22" spans="1:45" ht="18.5" x14ac:dyDescent="0.45">
      <c r="A22" s="6"/>
      <c r="B22" s="38"/>
      <c r="C22" s="19"/>
      <c r="D22" s="32"/>
      <c r="E22" s="51"/>
      <c r="F22" s="31"/>
      <c r="G22" s="10"/>
      <c r="H22" s="11"/>
      <c r="I22" s="12"/>
      <c r="J22" s="12"/>
      <c r="K22" s="13"/>
      <c r="L22" s="12"/>
      <c r="M22" s="12"/>
      <c r="N22" s="11"/>
      <c r="O22" s="11"/>
      <c r="P22" s="12"/>
      <c r="Q22" s="11"/>
      <c r="R22" s="10"/>
      <c r="S22" s="10"/>
      <c r="T22" s="10"/>
      <c r="U22" s="10"/>
      <c r="V22" s="10"/>
      <c r="W22" s="12"/>
      <c r="X22" s="11"/>
      <c r="Y22" s="10"/>
      <c r="Z22" s="10"/>
      <c r="AA22" s="10"/>
      <c r="AB22" s="10"/>
      <c r="AC22" s="10"/>
      <c r="AD22" s="12"/>
      <c r="AE22" s="11"/>
      <c r="AF22" s="10"/>
      <c r="AG22" s="10"/>
      <c r="AH22" s="10"/>
      <c r="AI22" s="10"/>
      <c r="AJ22" s="10"/>
      <c r="AK22" s="10"/>
      <c r="AL22" s="16">
        <f t="shared" si="5"/>
        <v>0</v>
      </c>
      <c r="AM22" s="17"/>
      <c r="AN22" s="18"/>
      <c r="AO22" s="18"/>
      <c r="AP22" s="18"/>
      <c r="AQ22" s="18"/>
      <c r="AR22" s="18"/>
      <c r="AS22" s="18">
        <f t="shared" si="6"/>
        <v>0</v>
      </c>
    </row>
    <row r="23" spans="1:45" ht="18.5" x14ac:dyDescent="0.45">
      <c r="A23" s="6"/>
      <c r="B23" s="38"/>
      <c r="C23" s="74"/>
      <c r="D23" s="32"/>
      <c r="E23" s="51"/>
      <c r="F23" s="31"/>
      <c r="G23" s="10"/>
      <c r="H23" s="11"/>
      <c r="I23" s="12"/>
      <c r="J23" s="12"/>
      <c r="K23" s="13"/>
      <c r="L23" s="12"/>
      <c r="M23" s="12"/>
      <c r="N23" s="11"/>
      <c r="O23" s="11"/>
      <c r="P23" s="12"/>
      <c r="Q23" s="11"/>
      <c r="R23" s="10"/>
      <c r="S23" s="10"/>
      <c r="T23" s="10"/>
      <c r="U23" s="10"/>
      <c r="V23" s="10"/>
      <c r="W23" s="12"/>
      <c r="X23" s="11"/>
      <c r="Y23" s="10"/>
      <c r="Z23" s="10"/>
      <c r="AA23" s="10"/>
      <c r="AB23" s="10"/>
      <c r="AC23" s="10"/>
      <c r="AD23" s="12"/>
      <c r="AE23" s="11"/>
      <c r="AF23" s="10"/>
      <c r="AG23" s="10"/>
      <c r="AH23" s="10"/>
      <c r="AI23" s="10"/>
      <c r="AJ23" s="10"/>
      <c r="AK23" s="10"/>
      <c r="AL23" s="16">
        <f t="shared" si="5"/>
        <v>0</v>
      </c>
      <c r="AM23" s="17"/>
      <c r="AN23" s="18"/>
      <c r="AO23" s="18"/>
      <c r="AP23" s="18"/>
      <c r="AQ23" s="18"/>
      <c r="AR23" s="18"/>
      <c r="AS23" s="18">
        <f t="shared" si="6"/>
        <v>0</v>
      </c>
    </row>
    <row r="24" spans="1:45" ht="18.5" x14ac:dyDescent="0.45">
      <c r="A24" s="6"/>
      <c r="B24" s="38"/>
      <c r="C24" s="74"/>
      <c r="D24" s="32"/>
      <c r="E24" s="51"/>
      <c r="F24" s="31"/>
      <c r="G24" s="10"/>
      <c r="H24" s="11"/>
      <c r="I24" s="12"/>
      <c r="J24" s="12"/>
      <c r="K24" s="13"/>
      <c r="L24" s="12"/>
      <c r="M24" s="12"/>
      <c r="N24" s="11"/>
      <c r="O24" s="11"/>
      <c r="P24" s="12"/>
      <c r="Q24" s="12"/>
      <c r="R24" s="10"/>
      <c r="S24" s="10"/>
      <c r="T24" s="10"/>
      <c r="U24" s="10"/>
      <c r="V24" s="10"/>
      <c r="W24" s="12"/>
      <c r="X24" s="11"/>
      <c r="Y24" s="10"/>
      <c r="Z24" s="10"/>
      <c r="AA24" s="10"/>
      <c r="AB24" s="10"/>
      <c r="AC24" s="10"/>
      <c r="AD24" s="12"/>
      <c r="AE24" s="12"/>
      <c r="AF24" s="10"/>
      <c r="AG24" s="10"/>
      <c r="AH24" s="10"/>
      <c r="AI24" s="10"/>
      <c r="AJ24" s="10"/>
      <c r="AK24" s="10"/>
      <c r="AL24" s="16">
        <f t="shared" si="5"/>
        <v>0</v>
      </c>
      <c r="AM24" s="17"/>
      <c r="AN24" s="18"/>
      <c r="AO24" s="18"/>
      <c r="AP24" s="18"/>
      <c r="AQ24" s="18"/>
      <c r="AR24" s="18"/>
      <c r="AS24" s="18">
        <f t="shared" si="6"/>
        <v>0</v>
      </c>
    </row>
    <row r="25" spans="1:45" ht="18.5" x14ac:dyDescent="0.45">
      <c r="A25" s="6"/>
      <c r="B25" s="38"/>
      <c r="C25" s="19"/>
      <c r="D25" s="21"/>
      <c r="E25" s="72"/>
      <c r="F25" s="32"/>
      <c r="G25" s="10"/>
      <c r="H25" s="11"/>
      <c r="I25" s="12"/>
      <c r="J25" s="12"/>
      <c r="K25" s="13"/>
      <c r="L25" s="12"/>
      <c r="M25" s="12"/>
      <c r="N25" s="11"/>
      <c r="O25" s="11"/>
      <c r="P25" s="12"/>
      <c r="Q25" s="11"/>
      <c r="R25" s="10"/>
      <c r="S25" s="11"/>
      <c r="T25" s="11"/>
      <c r="U25" s="11"/>
      <c r="V25" s="11"/>
      <c r="W25" s="12"/>
      <c r="X25" s="12"/>
      <c r="Y25" s="13"/>
      <c r="Z25" s="12"/>
      <c r="AA25" s="12"/>
      <c r="AB25" s="11"/>
      <c r="AC25" s="11"/>
      <c r="AD25" s="12"/>
      <c r="AE25" s="11"/>
      <c r="AF25" s="10"/>
      <c r="AG25" s="11"/>
      <c r="AH25" s="11"/>
      <c r="AI25" s="11"/>
      <c r="AJ25" s="11"/>
      <c r="AK25" s="11"/>
      <c r="AL25" s="16">
        <f t="shared" si="5"/>
        <v>0</v>
      </c>
      <c r="AM25" s="17"/>
      <c r="AN25" s="18"/>
      <c r="AO25" s="18"/>
      <c r="AP25" s="18"/>
      <c r="AQ25" s="18"/>
      <c r="AR25" s="18"/>
      <c r="AS25" s="18">
        <f t="shared" si="6"/>
        <v>0</v>
      </c>
    </row>
    <row r="26" spans="1:45" ht="18.5" x14ac:dyDescent="0.45">
      <c r="A26" s="6"/>
      <c r="B26" s="38"/>
      <c r="C26" s="19"/>
      <c r="D26" s="51"/>
      <c r="E26" s="51"/>
      <c r="F26" s="32"/>
      <c r="G26" s="10"/>
      <c r="H26" s="11"/>
      <c r="I26" s="12"/>
      <c r="J26" s="12"/>
      <c r="K26" s="13"/>
      <c r="L26" s="12"/>
      <c r="M26" s="12"/>
      <c r="N26" s="11"/>
      <c r="O26" s="11"/>
      <c r="P26" s="12"/>
      <c r="Q26" s="11"/>
      <c r="R26" s="10"/>
      <c r="S26" s="11"/>
      <c r="T26" s="11"/>
      <c r="U26" s="11"/>
      <c r="V26" s="11"/>
      <c r="W26" s="12"/>
      <c r="X26" s="11"/>
      <c r="Y26" s="10"/>
      <c r="Z26" s="10"/>
      <c r="AA26" s="10"/>
      <c r="AB26" s="10"/>
      <c r="AC26" s="10"/>
      <c r="AD26" s="12"/>
      <c r="AE26" s="11"/>
      <c r="AF26" s="10"/>
      <c r="AG26" s="10"/>
      <c r="AH26" s="10"/>
      <c r="AI26" s="10"/>
      <c r="AJ26" s="10"/>
      <c r="AK26" s="10"/>
      <c r="AL26" s="16">
        <f t="shared" si="5"/>
        <v>0</v>
      </c>
      <c r="AM26" s="17"/>
      <c r="AN26" s="18"/>
      <c r="AO26" s="18"/>
      <c r="AP26" s="18"/>
      <c r="AQ26" s="18"/>
      <c r="AR26" s="18"/>
      <c r="AS26" s="18">
        <f t="shared" si="6"/>
        <v>0</v>
      </c>
    </row>
    <row r="27" spans="1:45" ht="18.5" x14ac:dyDescent="0.45">
      <c r="A27" s="6"/>
      <c r="B27" s="38"/>
      <c r="C27" s="74"/>
      <c r="D27" s="32"/>
      <c r="E27" s="51"/>
      <c r="F27" s="32"/>
      <c r="G27" s="10"/>
      <c r="H27" s="11"/>
      <c r="I27" s="12"/>
      <c r="J27" s="12"/>
      <c r="K27" s="13"/>
      <c r="L27" s="12"/>
      <c r="M27" s="12"/>
      <c r="N27" s="11"/>
      <c r="O27" s="11"/>
      <c r="P27" s="12"/>
      <c r="Q27" s="11"/>
      <c r="R27" s="10"/>
      <c r="S27" s="11"/>
      <c r="T27" s="11"/>
      <c r="U27" s="11"/>
      <c r="V27" s="11"/>
      <c r="W27" s="12"/>
      <c r="X27" s="11"/>
      <c r="Y27" s="10"/>
      <c r="Z27" s="10"/>
      <c r="AA27" s="10"/>
      <c r="AB27" s="10"/>
      <c r="AC27" s="10"/>
      <c r="AD27" s="12"/>
      <c r="AE27" s="11"/>
      <c r="AF27" s="10"/>
      <c r="AG27" s="10"/>
      <c r="AH27" s="10"/>
      <c r="AI27" s="10"/>
      <c r="AJ27" s="10"/>
      <c r="AK27" s="10"/>
      <c r="AL27" s="16">
        <f t="shared" si="5"/>
        <v>0</v>
      </c>
      <c r="AM27" s="17"/>
      <c r="AN27" s="18"/>
      <c r="AO27" s="18"/>
      <c r="AP27" s="18"/>
      <c r="AQ27" s="18"/>
      <c r="AR27" s="18"/>
      <c r="AS27" s="18">
        <f t="shared" si="6"/>
        <v>0</v>
      </c>
    </row>
    <row r="28" spans="1:45" ht="18.5" x14ac:dyDescent="0.45">
      <c r="A28" s="6"/>
      <c r="B28" s="38"/>
      <c r="C28" s="74"/>
      <c r="D28" s="32"/>
      <c r="E28" s="51"/>
      <c r="F28" s="21"/>
      <c r="G28" s="10"/>
      <c r="H28" s="11"/>
      <c r="I28" s="12"/>
      <c r="J28" s="11"/>
      <c r="K28" s="10"/>
      <c r="L28" s="11"/>
      <c r="M28" s="11"/>
      <c r="N28" s="11"/>
      <c r="O28" s="11"/>
      <c r="P28" s="12"/>
      <c r="Q28" s="12"/>
      <c r="R28" s="13"/>
      <c r="S28" s="12"/>
      <c r="T28" s="12"/>
      <c r="U28" s="11"/>
      <c r="V28" s="11"/>
      <c r="W28" s="12"/>
      <c r="X28" s="11"/>
      <c r="Y28" s="10"/>
      <c r="Z28" s="10"/>
      <c r="AA28" s="10"/>
      <c r="AB28" s="10"/>
      <c r="AC28" s="10"/>
      <c r="AD28" s="12"/>
      <c r="AE28" s="12"/>
      <c r="AF28" s="10"/>
      <c r="AG28" s="10"/>
      <c r="AH28" s="10"/>
      <c r="AI28" s="10"/>
      <c r="AJ28" s="10"/>
      <c r="AK28" s="10"/>
      <c r="AL28" s="16">
        <f t="shared" si="5"/>
        <v>0</v>
      </c>
      <c r="AM28" s="17"/>
      <c r="AN28" s="18"/>
      <c r="AO28" s="18"/>
      <c r="AP28" s="18"/>
      <c r="AQ28" s="18"/>
      <c r="AR28" s="18"/>
      <c r="AS28" s="18">
        <f t="shared" si="6"/>
        <v>0</v>
      </c>
    </row>
    <row r="29" spans="1:45" ht="18.5" x14ac:dyDescent="0.45">
      <c r="A29" s="6"/>
      <c r="B29" s="38"/>
      <c r="C29" s="19"/>
      <c r="D29" s="21"/>
      <c r="E29" s="36"/>
      <c r="F29" s="32"/>
      <c r="G29" s="10"/>
      <c r="H29" s="11"/>
      <c r="I29" s="12"/>
      <c r="J29" s="11"/>
      <c r="K29" s="10"/>
      <c r="L29" s="11"/>
      <c r="M29" s="11"/>
      <c r="N29" s="11"/>
      <c r="O29" s="11"/>
      <c r="P29" s="12"/>
      <c r="Q29" s="11"/>
      <c r="R29" s="10"/>
      <c r="S29" s="11"/>
      <c r="T29" s="11"/>
      <c r="U29" s="11"/>
      <c r="V29" s="11"/>
      <c r="W29" s="12"/>
      <c r="X29" s="12"/>
      <c r="Y29" s="13"/>
      <c r="Z29" s="12"/>
      <c r="AA29" s="12"/>
      <c r="AB29" s="11"/>
      <c r="AC29" s="11"/>
      <c r="AD29" s="12"/>
      <c r="AE29" s="11"/>
      <c r="AF29" s="10"/>
      <c r="AG29" s="11"/>
      <c r="AH29" s="11"/>
      <c r="AI29" s="11"/>
      <c r="AJ29" s="11"/>
      <c r="AK29" s="11"/>
      <c r="AL29" s="16">
        <f t="shared" si="5"/>
        <v>0</v>
      </c>
      <c r="AM29" s="17"/>
      <c r="AN29" s="18"/>
      <c r="AO29" s="18"/>
      <c r="AP29" s="18"/>
      <c r="AQ29" s="18"/>
      <c r="AR29" s="18"/>
      <c r="AS29" s="18">
        <f t="shared" si="6"/>
        <v>0</v>
      </c>
    </row>
    <row r="30" spans="1:45" ht="18.5" x14ac:dyDescent="0.4">
      <c r="A30" s="6"/>
      <c r="B30" s="38"/>
      <c r="C30" s="19"/>
      <c r="D30" s="51"/>
      <c r="E30" s="51"/>
      <c r="F30" s="31"/>
      <c r="G30" s="10"/>
      <c r="H30" s="11"/>
      <c r="I30" s="12"/>
      <c r="J30" s="11"/>
      <c r="K30" s="10"/>
      <c r="L30" s="11"/>
      <c r="M30" s="11"/>
      <c r="N30" s="11"/>
      <c r="O30" s="11"/>
      <c r="P30" s="12"/>
      <c r="Q30" s="11"/>
      <c r="R30" s="10"/>
      <c r="S30" s="10"/>
      <c r="T30" s="10"/>
      <c r="U30" s="10"/>
      <c r="V30" s="10"/>
      <c r="W30" s="11"/>
      <c r="X30" s="11"/>
      <c r="Y30" s="10"/>
      <c r="Z30" s="10"/>
      <c r="AA30" s="10"/>
      <c r="AB30" s="10"/>
      <c r="AC30" s="10"/>
      <c r="AD30" s="12"/>
      <c r="AE30" s="11"/>
      <c r="AF30" s="10"/>
      <c r="AG30" s="10"/>
      <c r="AH30" s="10"/>
      <c r="AI30" s="10"/>
      <c r="AJ30" s="10"/>
      <c r="AK30" s="10"/>
      <c r="AL30" s="16">
        <f t="shared" si="5"/>
        <v>0</v>
      </c>
      <c r="AM30" s="17"/>
      <c r="AN30" s="18"/>
      <c r="AO30" s="18"/>
      <c r="AP30" s="18"/>
      <c r="AQ30" s="18"/>
      <c r="AR30" s="18"/>
      <c r="AS30" s="18">
        <f t="shared" si="6"/>
        <v>0</v>
      </c>
    </row>
    <row r="31" spans="1:45" ht="18.5" x14ac:dyDescent="0.45">
      <c r="A31" s="6"/>
      <c r="B31" s="38"/>
      <c r="C31" s="73"/>
      <c r="D31" s="32"/>
      <c r="E31" s="51"/>
      <c r="F31" s="31"/>
      <c r="G31" s="10"/>
      <c r="H31" s="11"/>
      <c r="I31" s="12"/>
      <c r="J31" s="11"/>
      <c r="K31" s="10"/>
      <c r="L31" s="11"/>
      <c r="M31" s="11"/>
      <c r="N31" s="11"/>
      <c r="O31" s="11"/>
      <c r="P31" s="12"/>
      <c r="Q31" s="11"/>
      <c r="R31" s="10"/>
      <c r="S31" s="10"/>
      <c r="T31" s="10"/>
      <c r="U31" s="10"/>
      <c r="V31" s="10"/>
      <c r="W31" s="12"/>
      <c r="X31" s="11"/>
      <c r="Y31" s="10"/>
      <c r="Z31" s="10"/>
      <c r="AA31" s="10"/>
      <c r="AB31" s="10"/>
      <c r="AC31" s="10"/>
      <c r="AD31" s="12"/>
      <c r="AE31" s="11"/>
      <c r="AF31" s="10"/>
      <c r="AG31" s="10"/>
      <c r="AH31" s="10"/>
      <c r="AI31" s="10"/>
      <c r="AJ31" s="10"/>
      <c r="AK31" s="10"/>
      <c r="AL31" s="16">
        <f t="shared" si="5"/>
        <v>0</v>
      </c>
      <c r="AM31" s="17"/>
      <c r="AN31" s="18"/>
      <c r="AO31" s="18"/>
      <c r="AP31" s="18"/>
      <c r="AQ31" s="18"/>
      <c r="AR31" s="18"/>
      <c r="AS31" s="18">
        <f t="shared" si="6"/>
        <v>0</v>
      </c>
    </row>
    <row r="32" spans="1:45" ht="18.5" x14ac:dyDescent="0.45">
      <c r="A32" s="6"/>
      <c r="B32" s="38"/>
      <c r="C32" s="19"/>
      <c r="D32" s="32"/>
      <c r="E32" s="51"/>
      <c r="F32" s="31"/>
      <c r="G32" s="10"/>
      <c r="H32" s="11"/>
      <c r="I32" s="12"/>
      <c r="J32" s="12"/>
      <c r="K32" s="13"/>
      <c r="L32" s="11"/>
      <c r="M32" s="11"/>
      <c r="N32" s="11"/>
      <c r="O32" s="11"/>
      <c r="P32" s="12"/>
      <c r="Q32" s="12"/>
      <c r="R32" s="10"/>
      <c r="S32" s="10"/>
      <c r="T32" s="10"/>
      <c r="U32" s="10"/>
      <c r="V32" s="10"/>
      <c r="W32" s="12"/>
      <c r="X32" s="12"/>
      <c r="Y32" s="10"/>
      <c r="Z32" s="10"/>
      <c r="AA32" s="10"/>
      <c r="AB32" s="10"/>
      <c r="AC32" s="10"/>
      <c r="AD32" s="12"/>
      <c r="AE32" s="12"/>
      <c r="AF32" s="10"/>
      <c r="AG32" s="10"/>
      <c r="AH32" s="10"/>
      <c r="AI32" s="10"/>
      <c r="AJ32" s="10"/>
      <c r="AK32" s="10"/>
      <c r="AL32" s="16">
        <f t="shared" si="5"/>
        <v>0</v>
      </c>
      <c r="AM32" s="17"/>
      <c r="AN32" s="18"/>
      <c r="AO32" s="18"/>
      <c r="AP32" s="18"/>
      <c r="AQ32" s="18"/>
      <c r="AR32" s="18"/>
      <c r="AS32" s="18">
        <f t="shared" si="6"/>
        <v>0</v>
      </c>
    </row>
    <row r="33" spans="1:45" ht="18.5" x14ac:dyDescent="0.45">
      <c r="A33" s="6"/>
      <c r="B33" s="38"/>
      <c r="C33" s="19"/>
      <c r="D33" s="21"/>
      <c r="E33" s="51"/>
      <c r="F33" s="32"/>
      <c r="G33" s="10"/>
      <c r="H33" s="11"/>
      <c r="I33" s="12"/>
      <c r="J33" s="12"/>
      <c r="K33" s="13"/>
      <c r="L33" s="12"/>
      <c r="M33" s="12"/>
      <c r="N33" s="11"/>
      <c r="O33" s="11"/>
      <c r="P33" s="12"/>
      <c r="Q33" s="11"/>
      <c r="R33" s="10"/>
      <c r="S33" s="10"/>
      <c r="T33" s="10"/>
      <c r="U33" s="10"/>
      <c r="V33" s="10"/>
      <c r="W33" s="12"/>
      <c r="X33" s="11"/>
      <c r="Y33" s="10"/>
      <c r="Z33" s="10"/>
      <c r="AA33" s="10"/>
      <c r="AB33" s="10"/>
      <c r="AC33" s="10"/>
      <c r="AD33" s="12"/>
      <c r="AE33" s="11"/>
      <c r="AF33" s="10"/>
      <c r="AG33" s="10"/>
      <c r="AH33" s="10"/>
      <c r="AI33" s="10"/>
      <c r="AJ33" s="10"/>
      <c r="AK33" s="10"/>
      <c r="AL33" s="16">
        <f t="shared" si="5"/>
        <v>0</v>
      </c>
      <c r="AM33" s="17"/>
      <c r="AN33" s="18"/>
      <c r="AO33" s="18"/>
      <c r="AP33" s="18"/>
      <c r="AQ33" s="18"/>
      <c r="AR33" s="18"/>
      <c r="AS33" s="18">
        <f t="shared" si="6"/>
        <v>0</v>
      </c>
    </row>
    <row r="34" spans="1:45" ht="18.5" x14ac:dyDescent="0.45">
      <c r="A34" s="6"/>
      <c r="B34" s="38"/>
      <c r="C34" s="19"/>
      <c r="D34" s="21"/>
      <c r="E34" s="35"/>
      <c r="F34" s="32"/>
      <c r="G34" s="10"/>
      <c r="H34" s="11"/>
      <c r="I34" s="12"/>
      <c r="J34" s="12"/>
      <c r="K34" s="13"/>
      <c r="L34" s="12"/>
      <c r="M34" s="12"/>
      <c r="N34" s="11"/>
      <c r="O34" s="11"/>
      <c r="P34" s="12"/>
      <c r="Q34" s="11"/>
      <c r="R34" s="10"/>
      <c r="S34" s="11"/>
      <c r="T34" s="11"/>
      <c r="U34" s="11"/>
      <c r="V34" s="11"/>
      <c r="W34" s="12"/>
      <c r="X34" s="11"/>
      <c r="Y34" s="10"/>
      <c r="Z34" s="11"/>
      <c r="AA34" s="11"/>
      <c r="AB34" s="11"/>
      <c r="AC34" s="11"/>
      <c r="AD34" s="12"/>
      <c r="AE34" s="11"/>
      <c r="AF34" s="10"/>
      <c r="AG34" s="11"/>
      <c r="AH34" s="11"/>
      <c r="AI34" s="11"/>
      <c r="AJ34" s="11"/>
      <c r="AK34" s="11"/>
      <c r="AL34" s="16">
        <f t="shared" si="5"/>
        <v>0</v>
      </c>
      <c r="AM34" s="17"/>
      <c r="AN34" s="18"/>
      <c r="AO34" s="18"/>
      <c r="AP34" s="18"/>
      <c r="AQ34" s="18"/>
      <c r="AR34" s="18"/>
      <c r="AS34" s="18">
        <f t="shared" si="6"/>
        <v>0</v>
      </c>
    </row>
    <row r="35" spans="1:45" ht="18.5" x14ac:dyDescent="0.45">
      <c r="A35" s="6"/>
      <c r="B35" s="38"/>
      <c r="C35" s="19"/>
      <c r="D35" s="21"/>
      <c r="E35" s="67"/>
      <c r="F35" s="32"/>
      <c r="G35" s="10"/>
      <c r="H35" s="11"/>
      <c r="I35" s="12"/>
      <c r="J35" s="12"/>
      <c r="K35" s="13"/>
      <c r="L35" s="12"/>
      <c r="M35" s="12"/>
      <c r="N35" s="11"/>
      <c r="O35" s="11"/>
      <c r="P35" s="12"/>
      <c r="Q35" s="12"/>
      <c r="R35" s="13"/>
      <c r="S35" s="12"/>
      <c r="T35" s="12"/>
      <c r="U35" s="11"/>
      <c r="V35" s="11"/>
      <c r="W35" s="12"/>
      <c r="X35" s="12"/>
      <c r="Y35" s="13"/>
      <c r="Z35" s="12"/>
      <c r="AA35" s="12"/>
      <c r="AB35" s="11"/>
      <c r="AC35" s="11"/>
      <c r="AD35" s="12"/>
      <c r="AE35" s="12"/>
      <c r="AF35" s="13"/>
      <c r="AG35" s="12"/>
      <c r="AH35" s="12"/>
      <c r="AI35" s="12"/>
      <c r="AJ35" s="12"/>
      <c r="AK35" s="12"/>
      <c r="AL35" s="16">
        <f t="shared" si="5"/>
        <v>0</v>
      </c>
      <c r="AM35" s="17"/>
      <c r="AN35" s="18"/>
      <c r="AO35" s="18"/>
      <c r="AP35" s="18"/>
      <c r="AQ35" s="18"/>
      <c r="AR35" s="18"/>
      <c r="AS35" s="18">
        <f t="shared" si="6"/>
        <v>0</v>
      </c>
    </row>
    <row r="36" spans="1:45" ht="18.5" x14ac:dyDescent="0.45">
      <c r="A36" s="6"/>
      <c r="B36" s="38"/>
      <c r="C36" s="19"/>
      <c r="D36" s="21"/>
      <c r="E36" s="67"/>
      <c r="F36" s="32"/>
      <c r="G36" s="10"/>
      <c r="H36" s="11"/>
      <c r="I36" s="12"/>
      <c r="J36" s="12"/>
      <c r="K36" s="13"/>
      <c r="L36" s="12"/>
      <c r="M36" s="12"/>
      <c r="N36" s="11"/>
      <c r="O36" s="11"/>
      <c r="P36" s="12"/>
      <c r="Q36" s="11"/>
      <c r="R36" s="10"/>
      <c r="S36" s="11"/>
      <c r="T36" s="11"/>
      <c r="U36" s="11"/>
      <c r="V36" s="11"/>
      <c r="W36" s="12"/>
      <c r="X36" s="11"/>
      <c r="Y36" s="10"/>
      <c r="Z36" s="11"/>
      <c r="AA36" s="11"/>
      <c r="AB36" s="11"/>
      <c r="AC36" s="11"/>
      <c r="AD36" s="12"/>
      <c r="AE36" s="11"/>
      <c r="AF36" s="10"/>
      <c r="AG36" s="11"/>
      <c r="AH36" s="11"/>
      <c r="AI36" s="11"/>
      <c r="AJ36" s="11"/>
      <c r="AK36" s="11"/>
      <c r="AL36" s="16">
        <f t="shared" si="5"/>
        <v>0</v>
      </c>
      <c r="AM36" s="17"/>
      <c r="AN36" s="18"/>
      <c r="AO36" s="18"/>
      <c r="AP36" s="18"/>
      <c r="AQ36" s="18"/>
      <c r="AR36" s="18"/>
      <c r="AS36" s="18">
        <f t="shared" si="6"/>
        <v>0</v>
      </c>
    </row>
    <row r="37" spans="1:45" ht="18.5" x14ac:dyDescent="0.45">
      <c r="A37" s="6"/>
      <c r="B37" s="38"/>
      <c r="C37" s="19"/>
      <c r="D37" s="21"/>
      <c r="E37" s="35"/>
      <c r="F37" s="32"/>
      <c r="G37" s="10"/>
      <c r="H37" s="11"/>
      <c r="I37" s="12"/>
      <c r="J37" s="12"/>
      <c r="K37" s="13"/>
      <c r="L37" s="12"/>
      <c r="M37" s="12"/>
      <c r="N37" s="11"/>
      <c r="O37" s="11"/>
      <c r="P37" s="12"/>
      <c r="Q37" s="11"/>
      <c r="R37" s="10"/>
      <c r="S37" s="11"/>
      <c r="T37" s="11"/>
      <c r="U37" s="11"/>
      <c r="V37" s="11"/>
      <c r="W37" s="12"/>
      <c r="X37" s="11"/>
      <c r="Y37" s="10"/>
      <c r="Z37" s="11"/>
      <c r="AA37" s="11"/>
      <c r="AB37" s="11"/>
      <c r="AC37" s="11"/>
      <c r="AD37" s="12"/>
      <c r="AE37" s="11"/>
      <c r="AF37" s="10"/>
      <c r="AG37" s="11"/>
      <c r="AH37" s="11"/>
      <c r="AI37" s="11"/>
      <c r="AJ37" s="11"/>
      <c r="AK37" s="11"/>
      <c r="AL37" s="16">
        <f t="shared" si="5"/>
        <v>0</v>
      </c>
      <c r="AM37" s="17"/>
      <c r="AN37" s="18"/>
      <c r="AO37" s="18"/>
      <c r="AP37" s="18"/>
      <c r="AQ37" s="18"/>
      <c r="AR37" s="18"/>
      <c r="AS37" s="18">
        <f t="shared" si="6"/>
        <v>0</v>
      </c>
    </row>
    <row r="38" spans="1:45" ht="18.5" x14ac:dyDescent="0.45">
      <c r="A38" s="6"/>
      <c r="B38" s="38"/>
      <c r="C38" s="19"/>
      <c r="D38" s="21"/>
      <c r="E38" s="35"/>
      <c r="F38" s="32"/>
      <c r="G38" s="10"/>
      <c r="H38" s="11"/>
      <c r="I38" s="12"/>
      <c r="J38" s="12"/>
      <c r="K38" s="13"/>
      <c r="L38" s="12"/>
      <c r="M38" s="12"/>
      <c r="N38" s="11"/>
      <c r="O38" s="11"/>
      <c r="P38" s="12"/>
      <c r="Q38" s="12"/>
      <c r="R38" s="13"/>
      <c r="S38" s="12"/>
      <c r="T38" s="12"/>
      <c r="U38" s="11"/>
      <c r="V38" s="11"/>
      <c r="W38" s="12"/>
      <c r="X38" s="12"/>
      <c r="Y38" s="13"/>
      <c r="Z38" s="12"/>
      <c r="AA38" s="12"/>
      <c r="AB38" s="11"/>
      <c r="AC38" s="11"/>
      <c r="AD38" s="12"/>
      <c r="AE38" s="12"/>
      <c r="AF38" s="13"/>
      <c r="AG38" s="12"/>
      <c r="AH38" s="12"/>
      <c r="AI38" s="12"/>
      <c r="AJ38" s="12"/>
      <c r="AK38" s="12"/>
      <c r="AL38" s="16">
        <f t="shared" si="5"/>
        <v>0</v>
      </c>
      <c r="AM38" s="17"/>
      <c r="AN38" s="18"/>
      <c r="AO38" s="18"/>
      <c r="AP38" s="18"/>
      <c r="AQ38" s="18"/>
      <c r="AR38" s="18"/>
      <c r="AS38" s="18">
        <f t="shared" si="6"/>
        <v>0</v>
      </c>
    </row>
    <row r="39" spans="1:45" ht="18.5" x14ac:dyDescent="0.4">
      <c r="A39" s="6"/>
      <c r="B39" s="38"/>
      <c r="C39" s="19"/>
      <c r="D39" s="21"/>
      <c r="E39" s="36"/>
      <c r="F39" s="21"/>
      <c r="G39" s="10"/>
      <c r="H39" s="11"/>
      <c r="I39" s="12"/>
      <c r="J39" s="12"/>
      <c r="K39" s="13"/>
      <c r="L39" s="12"/>
      <c r="M39" s="12"/>
      <c r="N39" s="11"/>
      <c r="O39" s="11"/>
      <c r="P39" s="12"/>
      <c r="Q39" s="11"/>
      <c r="R39" s="10"/>
      <c r="S39" s="11"/>
      <c r="T39" s="11"/>
      <c r="U39" s="11"/>
      <c r="V39" s="11"/>
      <c r="W39" s="12"/>
      <c r="X39" s="11"/>
      <c r="Y39" s="10"/>
      <c r="Z39" s="11"/>
      <c r="AA39" s="11"/>
      <c r="AB39" s="11"/>
      <c r="AC39" s="11"/>
      <c r="AD39" s="12"/>
      <c r="AE39" s="11"/>
      <c r="AF39" s="10"/>
      <c r="AG39" s="11"/>
      <c r="AH39" s="11"/>
      <c r="AI39" s="11"/>
      <c r="AJ39" s="11"/>
      <c r="AK39" s="11"/>
      <c r="AL39" s="16">
        <f t="shared" si="5"/>
        <v>0</v>
      </c>
      <c r="AM39" s="17"/>
      <c r="AN39" s="18"/>
      <c r="AO39" s="18"/>
      <c r="AP39" s="18"/>
      <c r="AQ39" s="18"/>
      <c r="AR39" s="18"/>
      <c r="AS39" s="18">
        <f>SUM(AM39:AR39)</f>
        <v>0</v>
      </c>
    </row>
    <row r="40" spans="1:45" ht="18.5" x14ac:dyDescent="0.4">
      <c r="A40" s="6"/>
      <c r="B40" s="38"/>
      <c r="C40" s="19"/>
      <c r="D40" s="21"/>
      <c r="E40" s="36"/>
      <c r="F40" s="21"/>
      <c r="G40" s="10"/>
      <c r="H40" s="11"/>
      <c r="I40" s="12"/>
      <c r="J40" s="12"/>
      <c r="K40" s="13"/>
      <c r="L40" s="12"/>
      <c r="M40" s="12"/>
      <c r="N40" s="11"/>
      <c r="O40" s="11"/>
      <c r="P40" s="12"/>
      <c r="Q40" s="11"/>
      <c r="R40" s="10"/>
      <c r="S40" s="11"/>
      <c r="T40" s="11"/>
      <c r="U40" s="11"/>
      <c r="V40" s="11"/>
      <c r="W40" s="12"/>
      <c r="X40" s="11"/>
      <c r="Y40" s="10"/>
      <c r="Z40" s="11"/>
      <c r="AA40" s="11"/>
      <c r="AB40" s="11"/>
      <c r="AC40" s="11"/>
      <c r="AD40" s="12"/>
      <c r="AE40" s="11"/>
      <c r="AF40" s="10"/>
      <c r="AG40" s="11"/>
      <c r="AH40" s="11"/>
      <c r="AI40" s="11"/>
      <c r="AJ40" s="11"/>
      <c r="AK40" s="11"/>
      <c r="AL40" s="16">
        <f t="shared" si="5"/>
        <v>0</v>
      </c>
      <c r="AM40" s="17"/>
      <c r="AN40" s="18"/>
      <c r="AO40" s="18"/>
      <c r="AP40" s="18"/>
      <c r="AQ40" s="18"/>
      <c r="AR40" s="18"/>
      <c r="AS40" s="18">
        <f t="shared" si="6"/>
        <v>0</v>
      </c>
    </row>
    <row r="41" spans="1:45" ht="18.5" x14ac:dyDescent="0.4">
      <c r="A41" s="6"/>
      <c r="B41" s="38"/>
      <c r="C41" s="19"/>
      <c r="D41" s="21"/>
      <c r="E41" s="36"/>
      <c r="F41" s="21"/>
      <c r="G41" s="10"/>
      <c r="H41" s="11"/>
      <c r="I41" s="12"/>
      <c r="J41" s="12"/>
      <c r="K41" s="13"/>
      <c r="L41" s="12"/>
      <c r="M41" s="12"/>
      <c r="N41" s="11"/>
      <c r="O41" s="11"/>
      <c r="P41" s="12"/>
      <c r="Q41" s="11"/>
      <c r="R41" s="10"/>
      <c r="S41" s="11"/>
      <c r="T41" s="11"/>
      <c r="U41" s="11"/>
      <c r="V41" s="11"/>
      <c r="W41" s="12"/>
      <c r="X41" s="11"/>
      <c r="Y41" s="10"/>
      <c r="Z41" s="11"/>
      <c r="AA41" s="11"/>
      <c r="AB41" s="11"/>
      <c r="AC41" s="11"/>
      <c r="AD41" s="12"/>
      <c r="AE41" s="11"/>
      <c r="AF41" s="10"/>
      <c r="AG41" s="11"/>
      <c r="AH41" s="11"/>
      <c r="AI41" s="11"/>
      <c r="AJ41" s="11"/>
      <c r="AK41" s="11"/>
      <c r="AL41" s="16">
        <f t="shared" si="5"/>
        <v>0</v>
      </c>
      <c r="AM41" s="17"/>
      <c r="AN41" s="18"/>
      <c r="AO41" s="18"/>
      <c r="AP41" s="18"/>
      <c r="AQ41" s="18"/>
      <c r="AR41" s="18"/>
      <c r="AS41" s="18">
        <f t="shared" si="6"/>
        <v>0</v>
      </c>
    </row>
    <row r="42" spans="1:45" ht="18.5" x14ac:dyDescent="0.4">
      <c r="A42" s="22"/>
      <c r="B42" s="38"/>
      <c r="C42" s="19"/>
      <c r="D42" s="21"/>
      <c r="E42" s="36"/>
      <c r="F42" s="21"/>
      <c r="G42" s="10"/>
      <c r="H42" s="11"/>
      <c r="I42" s="12"/>
      <c r="J42" s="12"/>
      <c r="K42" s="13"/>
      <c r="L42" s="12"/>
      <c r="M42" s="12"/>
      <c r="N42" s="11"/>
      <c r="O42" s="11"/>
      <c r="P42" s="12"/>
      <c r="Q42" s="11"/>
      <c r="R42" s="10"/>
      <c r="S42" s="11"/>
      <c r="T42" s="11"/>
      <c r="U42" s="11"/>
      <c r="V42" s="11"/>
      <c r="W42" s="12"/>
      <c r="X42" s="11"/>
      <c r="Y42" s="10"/>
      <c r="Z42" s="11"/>
      <c r="AA42" s="11"/>
      <c r="AB42" s="11"/>
      <c r="AC42" s="11"/>
      <c r="AD42" s="12"/>
      <c r="AE42" s="11"/>
      <c r="AF42" s="10"/>
      <c r="AG42" s="11"/>
      <c r="AH42" s="11"/>
      <c r="AI42" s="11"/>
      <c r="AJ42" s="11"/>
      <c r="AK42" s="11"/>
      <c r="AL42" s="16">
        <f t="shared" si="5"/>
        <v>0</v>
      </c>
      <c r="AM42" s="17"/>
      <c r="AN42" s="18"/>
      <c r="AO42" s="18"/>
      <c r="AP42" s="18"/>
      <c r="AQ42" s="18"/>
      <c r="AR42" s="18"/>
      <c r="AS42" s="18">
        <f t="shared" si="6"/>
        <v>0</v>
      </c>
    </row>
    <row r="43" spans="1:45" ht="18.5" x14ac:dyDescent="0.45">
      <c r="A43" s="6"/>
      <c r="B43" s="38"/>
      <c r="C43" s="19"/>
      <c r="D43" s="21"/>
      <c r="E43" s="33"/>
      <c r="F43" s="37"/>
      <c r="G43" s="10"/>
      <c r="H43" s="11"/>
      <c r="I43" s="12"/>
      <c r="J43" s="12"/>
      <c r="K43" s="13"/>
      <c r="L43" s="12"/>
      <c r="M43" s="12"/>
      <c r="N43" s="11"/>
      <c r="O43" s="11"/>
      <c r="P43" s="12"/>
      <c r="Q43" s="12"/>
      <c r="R43" s="13"/>
      <c r="S43" s="12"/>
      <c r="T43" s="12"/>
      <c r="U43" s="11"/>
      <c r="V43" s="11"/>
      <c r="W43" s="12"/>
      <c r="X43" s="12"/>
      <c r="Y43" s="13"/>
      <c r="Z43" s="12"/>
      <c r="AA43" s="12"/>
      <c r="AB43" s="11"/>
      <c r="AC43" s="11"/>
      <c r="AD43" s="12"/>
      <c r="AE43" s="12"/>
      <c r="AF43" s="13"/>
      <c r="AG43" s="12"/>
      <c r="AH43" s="12"/>
      <c r="AI43" s="12"/>
      <c r="AJ43" s="12"/>
      <c r="AK43" s="12"/>
      <c r="AL43" s="16">
        <f t="shared" si="5"/>
        <v>0</v>
      </c>
      <c r="AM43" s="17"/>
      <c r="AN43" s="18"/>
      <c r="AO43" s="18"/>
      <c r="AP43" s="18"/>
      <c r="AQ43" s="18"/>
      <c r="AR43" s="18"/>
      <c r="AS43" s="18">
        <f t="shared" si="6"/>
        <v>0</v>
      </c>
    </row>
    <row r="44" spans="1:45" ht="18.5" x14ac:dyDescent="0.45">
      <c r="A44" s="6"/>
      <c r="B44" s="38"/>
      <c r="C44" s="19"/>
      <c r="D44" s="21"/>
      <c r="E44" s="33"/>
      <c r="F44" s="37"/>
      <c r="G44" s="10"/>
      <c r="H44" s="11"/>
      <c r="I44" s="12"/>
      <c r="J44" s="12"/>
      <c r="K44" s="13"/>
      <c r="L44" s="12"/>
      <c r="M44" s="12"/>
      <c r="N44" s="11"/>
      <c r="O44" s="11"/>
      <c r="P44" s="12"/>
      <c r="Q44" s="12"/>
      <c r="R44" s="13"/>
      <c r="S44" s="12"/>
      <c r="T44" s="12"/>
      <c r="U44" s="11"/>
      <c r="V44" s="11"/>
      <c r="W44" s="12"/>
      <c r="X44" s="12"/>
      <c r="Y44" s="13"/>
      <c r="Z44" s="12"/>
      <c r="AA44" s="12"/>
      <c r="AB44" s="11"/>
      <c r="AC44" s="11"/>
      <c r="AD44" s="12"/>
      <c r="AE44" s="12"/>
      <c r="AF44" s="13"/>
      <c r="AG44" s="12"/>
      <c r="AH44" s="12"/>
      <c r="AI44" s="12"/>
      <c r="AJ44" s="12"/>
      <c r="AK44" s="12"/>
      <c r="AL44" s="16">
        <f t="shared" si="5"/>
        <v>0</v>
      </c>
      <c r="AM44" s="17"/>
      <c r="AN44" s="18"/>
      <c r="AO44" s="18"/>
      <c r="AP44" s="18"/>
      <c r="AQ44" s="18"/>
      <c r="AR44" s="18"/>
      <c r="AS44" s="18">
        <f t="shared" si="6"/>
        <v>0</v>
      </c>
    </row>
    <row r="45" spans="1:45" ht="18.5" x14ac:dyDescent="0.4">
      <c r="A45" s="6"/>
      <c r="B45" s="38"/>
      <c r="C45" s="19"/>
      <c r="D45" s="21"/>
      <c r="E45" s="36"/>
      <c r="F45" s="21"/>
      <c r="G45" s="10"/>
      <c r="H45" s="11"/>
      <c r="I45" s="12"/>
      <c r="J45" s="12"/>
      <c r="K45" s="13"/>
      <c r="L45" s="12"/>
      <c r="M45" s="12"/>
      <c r="N45" s="11"/>
      <c r="O45" s="11"/>
      <c r="P45" s="12"/>
      <c r="Q45" s="12"/>
      <c r="R45" s="13"/>
      <c r="S45" s="12"/>
      <c r="T45" s="12"/>
      <c r="U45" s="11"/>
      <c r="V45" s="11"/>
      <c r="W45" s="12"/>
      <c r="X45" s="12"/>
      <c r="Y45" s="13"/>
      <c r="Z45" s="12"/>
      <c r="AA45" s="12"/>
      <c r="AB45" s="11"/>
      <c r="AC45" s="11"/>
      <c r="AD45" s="12"/>
      <c r="AE45" s="12"/>
      <c r="AF45" s="13"/>
      <c r="AG45" s="12"/>
      <c r="AH45" s="12"/>
      <c r="AI45" s="12"/>
      <c r="AJ45" s="12"/>
      <c r="AK45" s="12"/>
      <c r="AL45" s="16">
        <f t="shared" si="5"/>
        <v>0</v>
      </c>
      <c r="AM45" s="17"/>
      <c r="AN45" s="18"/>
      <c r="AO45" s="18"/>
      <c r="AP45" s="18"/>
      <c r="AQ45" s="18"/>
      <c r="AR45" s="18"/>
      <c r="AS45" s="18">
        <f t="shared" si="6"/>
        <v>0</v>
      </c>
    </row>
    <row r="46" spans="1:45" ht="18.5" x14ac:dyDescent="0.45">
      <c r="A46" s="22"/>
      <c r="B46" s="84"/>
      <c r="C46" s="19"/>
      <c r="D46" s="21"/>
      <c r="E46" s="36"/>
      <c r="F46" s="21"/>
      <c r="G46" s="10"/>
      <c r="H46" s="11"/>
      <c r="I46" s="12"/>
      <c r="J46" s="12"/>
      <c r="K46" s="13"/>
      <c r="L46" s="12"/>
      <c r="M46" s="12"/>
      <c r="N46" s="11"/>
      <c r="O46" s="11"/>
      <c r="P46" s="12"/>
      <c r="Q46" s="12"/>
      <c r="R46" s="13"/>
      <c r="S46" s="12"/>
      <c r="T46" s="12"/>
      <c r="U46" s="11"/>
      <c r="V46" s="11"/>
      <c r="W46" s="12"/>
      <c r="X46" s="12"/>
      <c r="Y46" s="13"/>
      <c r="Z46" s="12"/>
      <c r="AA46" s="12"/>
      <c r="AB46" s="11"/>
      <c r="AC46" s="11"/>
      <c r="AD46" s="12"/>
      <c r="AE46" s="12"/>
      <c r="AF46" s="13"/>
      <c r="AG46" s="12"/>
      <c r="AH46" s="12"/>
      <c r="AI46" s="12"/>
      <c r="AJ46" s="12"/>
      <c r="AK46" s="12"/>
      <c r="AL46" s="16">
        <f t="shared" si="5"/>
        <v>0</v>
      </c>
      <c r="AM46" s="17"/>
      <c r="AN46" s="18"/>
      <c r="AO46" s="18"/>
      <c r="AP46" s="18"/>
      <c r="AQ46" s="18"/>
      <c r="AR46" s="18"/>
      <c r="AS46" s="18">
        <f t="shared" si="6"/>
        <v>0</v>
      </c>
    </row>
    <row r="47" spans="1:45" x14ac:dyDescent="0.4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3"/>
      <c r="AM47" s="22"/>
      <c r="AN47" s="22"/>
      <c r="AO47" s="22"/>
      <c r="AP47" s="22"/>
      <c r="AQ47" s="22"/>
      <c r="AR47" s="22"/>
      <c r="AS47" s="22"/>
    </row>
    <row r="48" spans="1:45" s="5" customFormat="1" x14ac:dyDescent="0.4">
      <c r="A48" s="24"/>
      <c r="B48" s="24" t="s">
        <v>72</v>
      </c>
      <c r="C48" s="91">
        <f>COUNTIF(C5:C46,"*")</f>
        <v>0</v>
      </c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5">
        <f>SUM(AL5:AL46)</f>
        <v>0</v>
      </c>
      <c r="AM48" s="24"/>
      <c r="AN48" s="24"/>
      <c r="AO48" s="24"/>
      <c r="AP48" s="24"/>
      <c r="AQ48" s="24"/>
      <c r="AR48" s="24"/>
      <c r="AS48" s="26">
        <f>SUM(AS5:AS46)</f>
        <v>0</v>
      </c>
    </row>
  </sheetData>
  <mergeCells count="14">
    <mergeCell ref="C3:C4"/>
    <mergeCell ref="D3:D4"/>
    <mergeCell ref="E3:E4"/>
    <mergeCell ref="F3:F4"/>
    <mergeCell ref="AM3:AM4"/>
    <mergeCell ref="AP3:AP4"/>
    <mergeCell ref="AQ3:AQ4"/>
    <mergeCell ref="AR3:AR4"/>
    <mergeCell ref="AS3:AS4"/>
    <mergeCell ref="D2:F2"/>
    <mergeCell ref="AL2:AL4"/>
    <mergeCell ref="AM2:AS2"/>
    <mergeCell ref="AN3:AN4"/>
    <mergeCell ref="AO3:AO4"/>
  </mergeCells>
  <conditionalFormatting sqref="G3:AK46">
    <cfRule type="expression" dxfId="8" priority="2">
      <formula>OR(G$3="Sa",G$3="So")</formula>
    </cfRule>
  </conditionalFormatting>
  <pageMargins left="0.7" right="0.7" top="0.78740157499999996" bottom="0.78740157499999996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4A48239F-420D-41FA-94C5-BBDDC4FB9F2D}">
            <xm:f>NOT(ISNA(MATCH(G$4,Feiertage!$A$2:$A$16,0)))</xm:f>
            <x14:dxf>
              <fill>
                <patternFill>
                  <bgColor rgb="FFFF0000"/>
                </patternFill>
              </fill>
            </x14:dxf>
          </x14:cfRule>
          <xm:sqref>G3:AK46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8AD70-82AB-40CB-9B97-5BC8DFD55CCB}">
  <sheetPr>
    <tabColor rgb="FFEBBE9B"/>
  </sheetPr>
  <dimension ref="A1:AR61"/>
  <sheetViews>
    <sheetView zoomScale="55" zoomScaleNormal="55" workbookViewId="0">
      <pane xSplit="3" topLeftCell="D1" activePane="topRight" state="frozen"/>
      <selection pane="topRight" activeCell="D5" sqref="D5"/>
    </sheetView>
  </sheetViews>
  <sheetFormatPr baseColWidth="10" defaultRowHeight="16" x14ac:dyDescent="0.4"/>
  <cols>
    <col min="1" max="1" width="3" customWidth="1"/>
    <col min="2" max="2" width="4.1640625" bestFit="1" customWidth="1"/>
    <col min="3" max="3" width="26.5" customWidth="1"/>
    <col min="4" max="5" width="17.6640625" customWidth="1"/>
    <col min="6" max="6" width="23.83203125" customWidth="1"/>
    <col min="7" max="7" width="11.1640625" customWidth="1"/>
    <col min="8" max="12" width="11.1640625" bestFit="1" customWidth="1"/>
    <col min="13" max="13" width="13" bestFit="1" customWidth="1"/>
    <col min="14" max="33" width="11.1640625" bestFit="1" customWidth="1"/>
    <col min="34" max="36" width="11.1640625" customWidth="1"/>
    <col min="37" max="37" width="11.1640625" style="4" bestFit="1" customWidth="1"/>
    <col min="38" max="38" width="11.6640625" bestFit="1" customWidth="1"/>
    <col min="44" max="44" width="13.6640625" bestFit="1" customWidth="1"/>
  </cols>
  <sheetData>
    <row r="1" spans="1:44" x14ac:dyDescent="0.4">
      <c r="A1" s="1"/>
      <c r="B1" s="6"/>
      <c r="C1" s="6"/>
      <c r="D1" s="6"/>
      <c r="E1" s="6"/>
      <c r="F1" s="6"/>
      <c r="G1" s="6"/>
      <c r="H1" s="7"/>
      <c r="I1" s="7"/>
      <c r="J1" s="7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8"/>
      <c r="AL1" s="6"/>
      <c r="AM1" s="6"/>
      <c r="AN1" s="6"/>
      <c r="AO1" s="6"/>
      <c r="AP1" s="6"/>
      <c r="AQ1" s="6"/>
      <c r="AR1" s="6"/>
    </row>
    <row r="2" spans="1:44" s="29" customFormat="1" ht="23.25" customHeight="1" x14ac:dyDescent="0.6">
      <c r="A2" s="27"/>
      <c r="B2" s="40"/>
      <c r="C2" s="43">
        <v>46266</v>
      </c>
      <c r="D2" s="197" t="str">
        <f>TEXT(C2,"MMMM")</f>
        <v>September</v>
      </c>
      <c r="E2" s="197"/>
      <c r="F2" s="198"/>
      <c r="G2" s="28" t="str">
        <f t="shared" ref="G2:L2" si="0">IF(G3="Mo",_xlfn.ISOWEEKNUM(G4),"")</f>
        <v/>
      </c>
      <c r="H2" s="28" t="str">
        <f>IF(H3="Mo",_xlfn.ISOWEEKNUM(H4),"")</f>
        <v/>
      </c>
      <c r="I2" s="28" t="str">
        <f t="shared" si="0"/>
        <v/>
      </c>
      <c r="J2" s="28" t="str">
        <f t="shared" si="0"/>
        <v/>
      </c>
      <c r="K2" s="28" t="str">
        <f t="shared" si="0"/>
        <v/>
      </c>
      <c r="L2" s="28" t="str">
        <f t="shared" si="0"/>
        <v/>
      </c>
      <c r="M2" s="28">
        <f>IF(M3="Mo",_xlfn.ISOWEEKNUM(M4),"")</f>
        <v>37</v>
      </c>
      <c r="N2" s="28" t="str">
        <f t="shared" ref="N2:AJ2" si="1">IF(N3="Mo",_xlfn.ISOWEEKNUM(N4),"")</f>
        <v/>
      </c>
      <c r="O2" s="28" t="str">
        <f t="shared" si="1"/>
        <v/>
      </c>
      <c r="P2" s="28" t="str">
        <f t="shared" si="1"/>
        <v/>
      </c>
      <c r="Q2" s="28" t="str">
        <f t="shared" si="1"/>
        <v/>
      </c>
      <c r="R2" s="28" t="str">
        <f t="shared" si="1"/>
        <v/>
      </c>
      <c r="S2" s="28" t="str">
        <f t="shared" si="1"/>
        <v/>
      </c>
      <c r="T2" s="28">
        <f t="shared" si="1"/>
        <v>38</v>
      </c>
      <c r="U2" s="28" t="str">
        <f t="shared" si="1"/>
        <v/>
      </c>
      <c r="V2" s="28" t="str">
        <f t="shared" si="1"/>
        <v/>
      </c>
      <c r="W2" s="28" t="str">
        <f t="shared" si="1"/>
        <v/>
      </c>
      <c r="X2" s="28" t="str">
        <f t="shared" si="1"/>
        <v/>
      </c>
      <c r="Y2" s="28" t="str">
        <f t="shared" si="1"/>
        <v/>
      </c>
      <c r="Z2" s="28" t="str">
        <f t="shared" si="1"/>
        <v/>
      </c>
      <c r="AA2" s="28">
        <f t="shared" si="1"/>
        <v>39</v>
      </c>
      <c r="AB2" s="28" t="str">
        <f t="shared" si="1"/>
        <v/>
      </c>
      <c r="AC2" s="28" t="str">
        <f t="shared" si="1"/>
        <v/>
      </c>
      <c r="AD2" s="28" t="str">
        <f t="shared" si="1"/>
        <v/>
      </c>
      <c r="AE2" s="28" t="str">
        <f t="shared" si="1"/>
        <v/>
      </c>
      <c r="AF2" s="28" t="str">
        <f t="shared" si="1"/>
        <v/>
      </c>
      <c r="AG2" s="28" t="str">
        <f t="shared" si="1"/>
        <v/>
      </c>
      <c r="AH2" s="28">
        <f t="shared" si="1"/>
        <v>40</v>
      </c>
      <c r="AI2" s="28" t="str">
        <f t="shared" si="1"/>
        <v/>
      </c>
      <c r="AJ2" s="28" t="str">
        <f t="shared" si="1"/>
        <v/>
      </c>
      <c r="AK2" s="199" t="s">
        <v>29</v>
      </c>
      <c r="AL2" s="200" t="s">
        <v>0</v>
      </c>
      <c r="AM2" s="200"/>
      <c r="AN2" s="200"/>
      <c r="AO2" s="200"/>
      <c r="AP2" s="200"/>
      <c r="AQ2" s="200"/>
      <c r="AR2" s="200"/>
    </row>
    <row r="3" spans="1:44" ht="15.75" customHeight="1" x14ac:dyDescent="0.4">
      <c r="A3" s="6"/>
      <c r="B3" s="41"/>
      <c r="C3" s="201" t="s">
        <v>2</v>
      </c>
      <c r="D3" s="202" t="s">
        <v>3</v>
      </c>
      <c r="E3" s="202" t="s">
        <v>3</v>
      </c>
      <c r="F3" s="202" t="s">
        <v>3</v>
      </c>
      <c r="G3" s="85" t="str">
        <f>TEXT(G4,"TTT")</f>
        <v>Di</v>
      </c>
      <c r="H3" s="86" t="str">
        <f>TEXT(H4,"TTT")</f>
        <v>Mi</v>
      </c>
      <c r="I3" s="86" t="str">
        <f t="shared" ref="I3:AJ3" si="2">TEXT(I4,"TTT")</f>
        <v>Do</v>
      </c>
      <c r="J3" s="86" t="str">
        <f t="shared" si="2"/>
        <v>Fr</v>
      </c>
      <c r="K3" s="86" t="str">
        <f t="shared" si="2"/>
        <v>Sa</v>
      </c>
      <c r="L3" s="86" t="str">
        <f t="shared" si="2"/>
        <v>So</v>
      </c>
      <c r="M3" s="86" t="str">
        <f t="shared" si="2"/>
        <v>Mo</v>
      </c>
      <c r="N3" s="86" t="str">
        <f t="shared" si="2"/>
        <v>Di</v>
      </c>
      <c r="O3" s="86" t="str">
        <f t="shared" si="2"/>
        <v>Mi</v>
      </c>
      <c r="P3" s="86" t="str">
        <f t="shared" si="2"/>
        <v>Do</v>
      </c>
      <c r="Q3" s="86" t="str">
        <f t="shared" si="2"/>
        <v>Fr</v>
      </c>
      <c r="R3" s="86" t="str">
        <f t="shared" si="2"/>
        <v>Sa</v>
      </c>
      <c r="S3" s="86" t="str">
        <f t="shared" si="2"/>
        <v>So</v>
      </c>
      <c r="T3" s="86" t="str">
        <f t="shared" si="2"/>
        <v>Mo</v>
      </c>
      <c r="U3" s="86" t="str">
        <f t="shared" si="2"/>
        <v>Di</v>
      </c>
      <c r="V3" s="86" t="str">
        <f t="shared" si="2"/>
        <v>Mi</v>
      </c>
      <c r="W3" s="86" t="str">
        <f t="shared" si="2"/>
        <v>Do</v>
      </c>
      <c r="X3" s="86" t="str">
        <f t="shared" si="2"/>
        <v>Fr</v>
      </c>
      <c r="Y3" s="86" t="str">
        <f t="shared" si="2"/>
        <v>Sa</v>
      </c>
      <c r="Z3" s="86" t="str">
        <f t="shared" si="2"/>
        <v>So</v>
      </c>
      <c r="AA3" s="86" t="str">
        <f t="shared" si="2"/>
        <v>Mo</v>
      </c>
      <c r="AB3" s="86" t="str">
        <f t="shared" si="2"/>
        <v>Di</v>
      </c>
      <c r="AC3" s="86" t="str">
        <f t="shared" si="2"/>
        <v>Mi</v>
      </c>
      <c r="AD3" s="86" t="str">
        <f t="shared" si="2"/>
        <v>Do</v>
      </c>
      <c r="AE3" s="86" t="str">
        <f t="shared" si="2"/>
        <v>Fr</v>
      </c>
      <c r="AF3" s="86" t="str">
        <f t="shared" si="2"/>
        <v>Sa</v>
      </c>
      <c r="AG3" s="86" t="str">
        <f t="shared" si="2"/>
        <v>So</v>
      </c>
      <c r="AH3" s="86" t="str">
        <f t="shared" si="2"/>
        <v>Mo</v>
      </c>
      <c r="AI3" s="86" t="str">
        <f t="shared" si="2"/>
        <v>Di</v>
      </c>
      <c r="AJ3" s="90" t="str">
        <f t="shared" si="2"/>
        <v>Mi</v>
      </c>
      <c r="AK3" s="199"/>
      <c r="AL3" s="196" t="s">
        <v>31</v>
      </c>
      <c r="AM3" s="196" t="s">
        <v>30</v>
      </c>
      <c r="AN3" s="196" t="s">
        <v>32</v>
      </c>
      <c r="AO3" s="196" t="s">
        <v>33</v>
      </c>
      <c r="AP3" s="196" t="s">
        <v>56</v>
      </c>
      <c r="AQ3" s="196" t="s">
        <v>59</v>
      </c>
      <c r="AR3" s="196" t="s">
        <v>1</v>
      </c>
    </row>
    <row r="4" spans="1:44" s="3" customFormat="1" ht="23.25" customHeight="1" x14ac:dyDescent="0.4">
      <c r="A4" s="9"/>
      <c r="B4" s="42"/>
      <c r="C4" s="201"/>
      <c r="D4" s="202"/>
      <c r="E4" s="202"/>
      <c r="F4" s="202"/>
      <c r="G4" s="87">
        <f>$C$2</f>
        <v>46266</v>
      </c>
      <c r="H4" s="87">
        <f>G4+1</f>
        <v>46267</v>
      </c>
      <c r="I4" s="87">
        <f t="shared" ref="I4:AJ4" si="3">H4+1</f>
        <v>46268</v>
      </c>
      <c r="J4" s="87">
        <f t="shared" si="3"/>
        <v>46269</v>
      </c>
      <c r="K4" s="87">
        <f t="shared" si="3"/>
        <v>46270</v>
      </c>
      <c r="L4" s="87">
        <f t="shared" si="3"/>
        <v>46271</v>
      </c>
      <c r="M4" s="87">
        <f t="shared" si="3"/>
        <v>46272</v>
      </c>
      <c r="N4" s="87">
        <f t="shared" si="3"/>
        <v>46273</v>
      </c>
      <c r="O4" s="87">
        <f t="shared" si="3"/>
        <v>46274</v>
      </c>
      <c r="P4" s="87">
        <f t="shared" si="3"/>
        <v>46275</v>
      </c>
      <c r="Q4" s="87">
        <f t="shared" si="3"/>
        <v>46276</v>
      </c>
      <c r="R4" s="87">
        <f t="shared" si="3"/>
        <v>46277</v>
      </c>
      <c r="S4" s="87">
        <f t="shared" si="3"/>
        <v>46278</v>
      </c>
      <c r="T4" s="87">
        <f t="shared" si="3"/>
        <v>46279</v>
      </c>
      <c r="U4" s="87">
        <f t="shared" si="3"/>
        <v>46280</v>
      </c>
      <c r="V4" s="87">
        <f t="shared" si="3"/>
        <v>46281</v>
      </c>
      <c r="W4" s="87">
        <f t="shared" si="3"/>
        <v>46282</v>
      </c>
      <c r="X4" s="87">
        <f t="shared" si="3"/>
        <v>46283</v>
      </c>
      <c r="Y4" s="87">
        <f t="shared" si="3"/>
        <v>46284</v>
      </c>
      <c r="Z4" s="87">
        <f t="shared" si="3"/>
        <v>46285</v>
      </c>
      <c r="AA4" s="87">
        <f t="shared" si="3"/>
        <v>46286</v>
      </c>
      <c r="AB4" s="87">
        <f t="shared" si="3"/>
        <v>46287</v>
      </c>
      <c r="AC4" s="87">
        <f t="shared" si="3"/>
        <v>46288</v>
      </c>
      <c r="AD4" s="87">
        <f t="shared" si="3"/>
        <v>46289</v>
      </c>
      <c r="AE4" s="87">
        <f t="shared" si="3"/>
        <v>46290</v>
      </c>
      <c r="AF4" s="87">
        <f t="shared" si="3"/>
        <v>46291</v>
      </c>
      <c r="AG4" s="87">
        <f t="shared" si="3"/>
        <v>46292</v>
      </c>
      <c r="AH4" s="87">
        <f t="shared" si="3"/>
        <v>46293</v>
      </c>
      <c r="AI4" s="87">
        <f t="shared" si="3"/>
        <v>46294</v>
      </c>
      <c r="AJ4" s="90">
        <f t="shared" si="3"/>
        <v>46295</v>
      </c>
      <c r="AK4" s="199"/>
      <c r="AL4" s="196"/>
      <c r="AM4" s="196" t="s">
        <v>28</v>
      </c>
      <c r="AN4" s="196"/>
      <c r="AO4" s="196"/>
      <c r="AP4" s="196"/>
      <c r="AQ4" s="196"/>
      <c r="AR4" s="196"/>
    </row>
    <row r="5" spans="1:44" ht="18.5" x14ac:dyDescent="0.45">
      <c r="A5" s="6"/>
      <c r="B5" s="38"/>
      <c r="C5" s="19"/>
      <c r="D5" s="51"/>
      <c r="E5" s="70"/>
      <c r="F5" s="32"/>
      <c r="G5" s="10"/>
      <c r="H5" s="11"/>
      <c r="I5" s="12"/>
      <c r="J5" s="12"/>
      <c r="K5" s="13"/>
      <c r="L5" s="12"/>
      <c r="M5" s="12"/>
      <c r="N5" s="11"/>
      <c r="O5" s="11"/>
      <c r="P5" s="12"/>
      <c r="Q5" s="11"/>
      <c r="R5" s="10"/>
      <c r="S5" s="11"/>
      <c r="T5" s="11"/>
      <c r="U5" s="11"/>
      <c r="V5" s="11"/>
      <c r="W5" s="12"/>
      <c r="X5" s="12"/>
      <c r="Y5" s="13"/>
      <c r="Z5" s="12"/>
      <c r="AA5" s="12"/>
      <c r="AB5" s="11"/>
      <c r="AC5" s="11"/>
      <c r="AD5" s="12"/>
      <c r="AE5" s="12"/>
      <c r="AF5" s="13"/>
      <c r="AG5" s="12"/>
      <c r="AH5" s="12"/>
      <c r="AI5" s="12"/>
      <c r="AJ5" s="15"/>
      <c r="AK5" s="16">
        <f t="shared" ref="AK5:AK46" si="4">SUM(G5:AJ5)</f>
        <v>0</v>
      </c>
      <c r="AL5" s="17"/>
      <c r="AM5" s="18"/>
      <c r="AN5" s="18"/>
      <c r="AO5" s="18"/>
      <c r="AP5" s="18"/>
      <c r="AQ5" s="18"/>
      <c r="AR5" s="18">
        <f>SUM(AL5:AQ5)</f>
        <v>0</v>
      </c>
    </row>
    <row r="6" spans="1:44" ht="18.5" x14ac:dyDescent="0.45">
      <c r="A6" s="6"/>
      <c r="B6" s="38"/>
      <c r="C6" s="34"/>
      <c r="D6" s="51"/>
      <c r="E6" s="70"/>
      <c r="F6" s="32"/>
      <c r="G6" s="10"/>
      <c r="H6" s="11"/>
      <c r="I6" s="12"/>
      <c r="J6" s="12"/>
      <c r="K6" s="13"/>
      <c r="L6" s="12"/>
      <c r="M6" s="12"/>
      <c r="N6" s="11"/>
      <c r="O6" s="11"/>
      <c r="P6" s="12"/>
      <c r="Q6" s="11"/>
      <c r="R6" s="10"/>
      <c r="S6" s="11"/>
      <c r="T6" s="11"/>
      <c r="U6" s="11"/>
      <c r="V6" s="11"/>
      <c r="W6" s="12"/>
      <c r="X6" s="12"/>
      <c r="Y6" s="13"/>
      <c r="Z6" s="12"/>
      <c r="AA6" s="12"/>
      <c r="AB6" s="11"/>
      <c r="AC6" s="11"/>
      <c r="AD6" s="12"/>
      <c r="AE6" s="12"/>
      <c r="AF6" s="13"/>
      <c r="AG6" s="12"/>
      <c r="AH6" s="12"/>
      <c r="AI6" s="12"/>
      <c r="AJ6" s="15"/>
      <c r="AK6" s="16">
        <f t="shared" si="4"/>
        <v>0</v>
      </c>
      <c r="AL6" s="17"/>
      <c r="AM6" s="18"/>
      <c r="AN6" s="18"/>
      <c r="AO6" s="18"/>
      <c r="AP6" s="18"/>
      <c r="AQ6" s="18"/>
      <c r="AR6" s="18">
        <f t="shared" ref="AR6:AR46" si="5">SUM(AL6:AQ6)</f>
        <v>0</v>
      </c>
    </row>
    <row r="7" spans="1:44" ht="18.5" x14ac:dyDescent="0.4">
      <c r="A7" s="6"/>
      <c r="B7" s="38"/>
      <c r="C7" s="76"/>
      <c r="D7" s="34"/>
      <c r="E7" s="72"/>
      <c r="F7" s="34"/>
      <c r="G7" s="10"/>
      <c r="H7" s="11"/>
      <c r="I7" s="12"/>
      <c r="J7" s="12"/>
      <c r="K7" s="13"/>
      <c r="L7" s="12"/>
      <c r="M7" s="12"/>
      <c r="N7" s="11"/>
      <c r="O7" s="11"/>
      <c r="P7" s="12"/>
      <c r="Q7" s="12"/>
      <c r="R7" s="13"/>
      <c r="S7" s="12"/>
      <c r="T7" s="12"/>
      <c r="U7" s="11"/>
      <c r="V7" s="11"/>
      <c r="W7" s="12"/>
      <c r="X7" s="12"/>
      <c r="Y7" s="13"/>
      <c r="Z7" s="12"/>
      <c r="AA7" s="12"/>
      <c r="AB7" s="11"/>
      <c r="AC7" s="11"/>
      <c r="AD7" s="12"/>
      <c r="AE7" s="12"/>
      <c r="AF7" s="13"/>
      <c r="AG7" s="12"/>
      <c r="AH7" s="12"/>
      <c r="AI7" s="12"/>
      <c r="AJ7" s="15"/>
      <c r="AK7" s="16">
        <f t="shared" si="4"/>
        <v>0</v>
      </c>
      <c r="AL7" s="17"/>
      <c r="AM7" s="18"/>
      <c r="AN7" s="18"/>
      <c r="AO7" s="18"/>
      <c r="AP7" s="18"/>
      <c r="AQ7" s="18"/>
      <c r="AR7" s="18">
        <f t="shared" si="5"/>
        <v>0</v>
      </c>
    </row>
    <row r="8" spans="1:44" ht="18.5" x14ac:dyDescent="0.45">
      <c r="A8" s="6"/>
      <c r="B8" s="38"/>
      <c r="C8" s="77"/>
      <c r="D8" s="32"/>
      <c r="E8" s="51"/>
      <c r="F8" s="31"/>
      <c r="G8" s="10"/>
      <c r="H8" s="39"/>
      <c r="I8" s="12"/>
      <c r="J8" s="11"/>
      <c r="K8" s="39"/>
      <c r="L8" s="11"/>
      <c r="M8" s="39"/>
      <c r="N8" s="39"/>
      <c r="O8" s="39"/>
      <c r="P8" s="11"/>
      <c r="Q8" s="11"/>
      <c r="R8" s="39"/>
      <c r="S8" s="39"/>
      <c r="T8" s="39"/>
      <c r="U8" s="39"/>
      <c r="V8" s="39"/>
      <c r="W8" s="11"/>
      <c r="X8" s="11"/>
      <c r="Y8" s="39"/>
      <c r="Z8" s="39"/>
      <c r="AA8" s="39"/>
      <c r="AB8" s="39"/>
      <c r="AC8" s="39"/>
      <c r="AD8" s="11"/>
      <c r="AE8" s="11"/>
      <c r="AF8" s="39"/>
      <c r="AG8" s="39"/>
      <c r="AH8" s="39"/>
      <c r="AI8" s="39"/>
      <c r="AJ8" s="31"/>
      <c r="AK8" s="16">
        <f t="shared" si="4"/>
        <v>0</v>
      </c>
      <c r="AL8" s="17"/>
      <c r="AM8" s="18"/>
      <c r="AN8" s="18"/>
      <c r="AO8" s="18"/>
      <c r="AP8" s="18"/>
      <c r="AQ8" s="18"/>
      <c r="AR8" s="18">
        <f t="shared" si="5"/>
        <v>0</v>
      </c>
    </row>
    <row r="9" spans="1:44" ht="18.5" x14ac:dyDescent="0.45">
      <c r="A9" s="6"/>
      <c r="B9" s="38"/>
      <c r="C9" s="34"/>
      <c r="D9" s="32"/>
      <c r="E9" s="51"/>
      <c r="F9" s="31"/>
      <c r="G9" s="10"/>
      <c r="H9" s="39"/>
      <c r="I9" s="12"/>
      <c r="J9" s="11"/>
      <c r="K9" s="39"/>
      <c r="L9" s="11"/>
      <c r="M9" s="39"/>
      <c r="N9" s="39"/>
      <c r="O9" s="39"/>
      <c r="P9" s="11"/>
      <c r="Q9" s="11"/>
      <c r="R9" s="39"/>
      <c r="S9" s="39"/>
      <c r="T9" s="39"/>
      <c r="U9" s="39"/>
      <c r="V9" s="39"/>
      <c r="W9" s="11"/>
      <c r="X9" s="11"/>
      <c r="Y9" s="39"/>
      <c r="Z9" s="39"/>
      <c r="AA9" s="39"/>
      <c r="AB9" s="39"/>
      <c r="AC9" s="39"/>
      <c r="AD9" s="11"/>
      <c r="AE9" s="11"/>
      <c r="AF9" s="39"/>
      <c r="AG9" s="39"/>
      <c r="AH9" s="39"/>
      <c r="AI9" s="39"/>
      <c r="AJ9" s="39"/>
      <c r="AK9" s="16">
        <f t="shared" si="4"/>
        <v>0</v>
      </c>
      <c r="AL9" s="17"/>
      <c r="AM9" s="18"/>
      <c r="AN9" s="18"/>
      <c r="AO9" s="18"/>
      <c r="AP9" s="18"/>
      <c r="AQ9" s="18"/>
      <c r="AR9" s="18">
        <f t="shared" si="5"/>
        <v>0</v>
      </c>
    </row>
    <row r="10" spans="1:44" ht="18.5" x14ac:dyDescent="0.45">
      <c r="A10" s="6"/>
      <c r="B10" s="38"/>
      <c r="C10" s="34"/>
      <c r="D10" s="32"/>
      <c r="E10" s="35"/>
      <c r="F10" s="31"/>
      <c r="G10" s="10"/>
      <c r="H10" s="11"/>
      <c r="I10" s="12"/>
      <c r="J10" s="12"/>
      <c r="K10" s="13"/>
      <c r="L10" s="12"/>
      <c r="M10" s="12"/>
      <c r="N10" s="11"/>
      <c r="O10" s="11"/>
      <c r="P10" s="12"/>
      <c r="Q10" s="12"/>
      <c r="R10" s="13"/>
      <c r="S10" s="12"/>
      <c r="T10" s="12"/>
      <c r="U10" s="11"/>
      <c r="V10" s="11"/>
      <c r="W10" s="12"/>
      <c r="X10" s="12"/>
      <c r="Y10" s="13"/>
      <c r="Z10" s="12"/>
      <c r="AA10" s="12"/>
      <c r="AB10" s="11"/>
      <c r="AC10" s="11"/>
      <c r="AD10" s="12"/>
      <c r="AE10" s="12"/>
      <c r="AF10" s="13"/>
      <c r="AG10" s="12"/>
      <c r="AH10" s="12"/>
      <c r="AI10" s="12"/>
      <c r="AJ10" s="12"/>
      <c r="AK10" s="16">
        <f t="shared" si="4"/>
        <v>0</v>
      </c>
      <c r="AL10" s="17"/>
      <c r="AM10" s="18"/>
      <c r="AN10" s="18"/>
      <c r="AO10" s="18"/>
      <c r="AP10" s="18"/>
      <c r="AQ10" s="18"/>
      <c r="AR10" s="18">
        <f t="shared" si="5"/>
        <v>0</v>
      </c>
    </row>
    <row r="11" spans="1:44" ht="18.5" x14ac:dyDescent="0.45">
      <c r="A11" s="6"/>
      <c r="B11" s="38"/>
      <c r="C11" s="34"/>
      <c r="D11" s="32"/>
      <c r="E11" s="67"/>
      <c r="F11" s="31"/>
      <c r="G11" s="10"/>
      <c r="H11" s="11"/>
      <c r="I11" s="12"/>
      <c r="J11" s="12"/>
      <c r="K11" s="13"/>
      <c r="L11" s="12"/>
      <c r="M11" s="12"/>
      <c r="N11" s="11"/>
      <c r="O11" s="11"/>
      <c r="P11" s="12"/>
      <c r="Q11" s="12"/>
      <c r="R11" s="13"/>
      <c r="S11" s="13"/>
      <c r="T11" s="13"/>
      <c r="U11" s="13"/>
      <c r="V11" s="13"/>
      <c r="W11" s="12"/>
      <c r="X11" s="12"/>
      <c r="Y11" s="13"/>
      <c r="Z11" s="13"/>
      <c r="AA11" s="13"/>
      <c r="AB11" s="13"/>
      <c r="AC11" s="13"/>
      <c r="AD11" s="12"/>
      <c r="AE11" s="12"/>
      <c r="AF11" s="13"/>
      <c r="AG11" s="13"/>
      <c r="AH11" s="13"/>
      <c r="AI11" s="13"/>
      <c r="AJ11" s="13"/>
      <c r="AK11" s="16">
        <f t="shared" si="4"/>
        <v>0</v>
      </c>
      <c r="AL11" s="17"/>
      <c r="AM11" s="18"/>
      <c r="AN11" s="18"/>
      <c r="AO11" s="18"/>
      <c r="AP11" s="18"/>
      <c r="AQ11" s="18"/>
      <c r="AR11" s="18">
        <f t="shared" si="5"/>
        <v>0</v>
      </c>
    </row>
    <row r="12" spans="1:44" ht="18.5" x14ac:dyDescent="0.45">
      <c r="A12" s="6"/>
      <c r="B12" s="38"/>
      <c r="C12" s="34"/>
      <c r="D12" s="51"/>
      <c r="E12" s="67"/>
      <c r="F12" s="31"/>
      <c r="G12" s="10"/>
      <c r="H12" s="11"/>
      <c r="I12" s="12"/>
      <c r="J12" s="12"/>
      <c r="K12" s="13"/>
      <c r="L12" s="12"/>
      <c r="M12" s="12"/>
      <c r="N12" s="11"/>
      <c r="O12" s="11"/>
      <c r="P12" s="12"/>
      <c r="Q12" s="12"/>
      <c r="R12" s="13"/>
      <c r="S12" s="13"/>
      <c r="T12" s="13"/>
      <c r="U12" s="13"/>
      <c r="V12" s="13"/>
      <c r="W12" s="12"/>
      <c r="X12" s="12"/>
      <c r="Y12" s="13"/>
      <c r="Z12" s="13"/>
      <c r="AA12" s="13"/>
      <c r="AB12" s="13"/>
      <c r="AC12" s="13"/>
      <c r="AD12" s="12"/>
      <c r="AE12" s="12"/>
      <c r="AF12" s="13"/>
      <c r="AG12" s="13"/>
      <c r="AH12" s="13"/>
      <c r="AI12" s="13"/>
      <c r="AJ12" s="13"/>
      <c r="AK12" s="16">
        <f t="shared" si="4"/>
        <v>0</v>
      </c>
      <c r="AL12" s="17"/>
      <c r="AM12" s="18"/>
      <c r="AN12" s="18"/>
      <c r="AO12" s="18"/>
      <c r="AP12" s="18"/>
      <c r="AQ12" s="18"/>
      <c r="AR12" s="18">
        <f t="shared" si="5"/>
        <v>0</v>
      </c>
    </row>
    <row r="13" spans="1:44" ht="18.5" x14ac:dyDescent="0.45">
      <c r="A13" s="6"/>
      <c r="B13" s="38"/>
      <c r="C13" s="78"/>
      <c r="D13" s="32"/>
      <c r="E13" s="67"/>
      <c r="F13" s="31"/>
      <c r="G13" s="10"/>
      <c r="H13" s="11"/>
      <c r="I13" s="12"/>
      <c r="J13" s="12"/>
      <c r="K13" s="13"/>
      <c r="L13" s="12"/>
      <c r="M13" s="12"/>
      <c r="N13" s="11"/>
      <c r="O13" s="11"/>
      <c r="P13" s="12"/>
      <c r="Q13" s="12"/>
      <c r="R13" s="13"/>
      <c r="S13" s="13"/>
      <c r="T13" s="13"/>
      <c r="U13" s="13"/>
      <c r="V13" s="13"/>
      <c r="W13" s="12"/>
      <c r="X13" s="12"/>
      <c r="Y13" s="13"/>
      <c r="Z13" s="13"/>
      <c r="AA13" s="13"/>
      <c r="AB13" s="13"/>
      <c r="AC13" s="13"/>
      <c r="AD13" s="12"/>
      <c r="AE13" s="12"/>
      <c r="AF13" s="13"/>
      <c r="AG13" s="13"/>
      <c r="AH13" s="13"/>
      <c r="AI13" s="13"/>
      <c r="AJ13" s="13"/>
      <c r="AK13" s="16">
        <f t="shared" si="4"/>
        <v>0</v>
      </c>
      <c r="AL13" s="17"/>
      <c r="AM13" s="18"/>
      <c r="AN13" s="18"/>
      <c r="AO13" s="18"/>
      <c r="AP13" s="18"/>
      <c r="AQ13" s="18"/>
      <c r="AR13" s="18">
        <f t="shared" si="5"/>
        <v>0</v>
      </c>
    </row>
    <row r="14" spans="1:44" ht="18.5" x14ac:dyDescent="0.45">
      <c r="A14" s="6"/>
      <c r="B14" s="38"/>
      <c r="C14" s="77"/>
      <c r="D14" s="32"/>
      <c r="E14" s="67"/>
      <c r="F14" s="31"/>
      <c r="G14" s="10"/>
      <c r="H14" s="11"/>
      <c r="I14" s="12"/>
      <c r="J14" s="12"/>
      <c r="K14" s="13"/>
      <c r="L14" s="12"/>
      <c r="M14" s="12"/>
      <c r="N14" s="11"/>
      <c r="O14" s="11"/>
      <c r="P14" s="12"/>
      <c r="Q14" s="11"/>
      <c r="R14" s="13"/>
      <c r="S14" s="13"/>
      <c r="T14" s="13"/>
      <c r="U14" s="13"/>
      <c r="V14" s="13"/>
      <c r="W14" s="12"/>
      <c r="X14" s="11"/>
      <c r="Y14" s="13"/>
      <c r="Z14" s="13"/>
      <c r="AA14" s="13"/>
      <c r="AB14" s="13"/>
      <c r="AC14" s="13"/>
      <c r="AD14" s="12"/>
      <c r="AE14" s="11"/>
      <c r="AF14" s="13"/>
      <c r="AG14" s="13"/>
      <c r="AH14" s="13"/>
      <c r="AI14" s="13"/>
      <c r="AJ14" s="13"/>
      <c r="AK14" s="16">
        <f t="shared" si="4"/>
        <v>0</v>
      </c>
      <c r="AL14" s="17"/>
      <c r="AM14" s="18"/>
      <c r="AN14" s="18"/>
      <c r="AO14" s="18"/>
      <c r="AP14" s="18"/>
      <c r="AQ14" s="18"/>
      <c r="AR14" s="18">
        <f t="shared" si="5"/>
        <v>0</v>
      </c>
    </row>
    <row r="15" spans="1:44" ht="18.5" x14ac:dyDescent="0.45">
      <c r="A15" s="6"/>
      <c r="B15" s="38"/>
      <c r="C15" s="74"/>
      <c r="D15" s="32"/>
      <c r="E15" s="67"/>
      <c r="F15" s="31"/>
      <c r="G15" s="10"/>
      <c r="H15" s="11"/>
      <c r="I15" s="12"/>
      <c r="J15" s="12"/>
      <c r="K15" s="13"/>
      <c r="L15" s="12"/>
      <c r="M15" s="12"/>
      <c r="N15" s="11"/>
      <c r="O15" s="11"/>
      <c r="P15" s="12"/>
      <c r="Q15" s="12"/>
      <c r="R15" s="13"/>
      <c r="S15" s="13"/>
      <c r="T15" s="13"/>
      <c r="U15" s="13"/>
      <c r="V15" s="13"/>
      <c r="W15" s="12"/>
      <c r="X15" s="11"/>
      <c r="Y15" s="13"/>
      <c r="Z15" s="13"/>
      <c r="AA15" s="13"/>
      <c r="AB15" s="13"/>
      <c r="AC15" s="13"/>
      <c r="AD15" s="12"/>
      <c r="AE15" s="12"/>
      <c r="AF15" s="13"/>
      <c r="AG15" s="13"/>
      <c r="AH15" s="13"/>
      <c r="AI15" s="13"/>
      <c r="AJ15" s="13"/>
      <c r="AK15" s="16">
        <f t="shared" si="4"/>
        <v>0</v>
      </c>
      <c r="AL15" s="17"/>
      <c r="AM15" s="18"/>
      <c r="AN15" s="18"/>
      <c r="AO15" s="18"/>
      <c r="AP15" s="18"/>
      <c r="AQ15" s="18"/>
      <c r="AR15" s="18">
        <f t="shared" si="5"/>
        <v>0</v>
      </c>
    </row>
    <row r="16" spans="1:44" ht="18.5" x14ac:dyDescent="0.45">
      <c r="A16" s="6"/>
      <c r="B16" s="38"/>
      <c r="C16" s="75"/>
      <c r="D16" s="32"/>
      <c r="E16" s="67"/>
      <c r="F16" s="31"/>
      <c r="G16" s="10"/>
      <c r="H16" s="11"/>
      <c r="I16" s="12"/>
      <c r="J16" s="11"/>
      <c r="K16" s="13"/>
      <c r="L16" s="12"/>
      <c r="M16" s="12"/>
      <c r="N16" s="11"/>
      <c r="O16" s="11"/>
      <c r="P16" s="12"/>
      <c r="Q16" s="11"/>
      <c r="R16" s="13"/>
      <c r="S16" s="13"/>
      <c r="T16" s="13"/>
      <c r="U16" s="13"/>
      <c r="V16" s="13"/>
      <c r="W16" s="12"/>
      <c r="X16" s="11"/>
      <c r="Y16" s="13"/>
      <c r="Z16" s="13"/>
      <c r="AA16" s="13"/>
      <c r="AB16" s="13"/>
      <c r="AC16" s="13"/>
      <c r="AD16" s="12"/>
      <c r="AE16" s="11"/>
      <c r="AF16" s="13"/>
      <c r="AG16" s="13"/>
      <c r="AH16" s="13"/>
      <c r="AI16" s="13"/>
      <c r="AJ16" s="13"/>
      <c r="AK16" s="16">
        <f t="shared" si="4"/>
        <v>0</v>
      </c>
      <c r="AL16" s="17"/>
      <c r="AM16" s="18"/>
      <c r="AN16" s="18"/>
      <c r="AO16" s="18"/>
      <c r="AP16" s="18"/>
      <c r="AQ16" s="18"/>
      <c r="AR16" s="18">
        <f t="shared" si="5"/>
        <v>0</v>
      </c>
    </row>
    <row r="17" spans="1:44" ht="18.5" x14ac:dyDescent="0.45">
      <c r="A17" s="6"/>
      <c r="B17" s="38"/>
      <c r="C17" s="74"/>
      <c r="D17" s="32"/>
      <c r="E17" s="67"/>
      <c r="F17" s="31"/>
      <c r="G17" s="10"/>
      <c r="H17" s="11"/>
      <c r="I17" s="12"/>
      <c r="J17" s="11"/>
      <c r="K17" s="13"/>
      <c r="L17" s="12"/>
      <c r="M17" s="12"/>
      <c r="N17" s="11"/>
      <c r="O17" s="11"/>
      <c r="P17" s="12"/>
      <c r="Q17" s="11"/>
      <c r="R17" s="13"/>
      <c r="S17" s="13"/>
      <c r="T17" s="13"/>
      <c r="U17" s="13"/>
      <c r="V17" s="13"/>
      <c r="W17" s="12"/>
      <c r="X17" s="12"/>
      <c r="Y17" s="13"/>
      <c r="Z17" s="13"/>
      <c r="AA17" s="13"/>
      <c r="AB17" s="13"/>
      <c r="AC17" s="13"/>
      <c r="AD17" s="12"/>
      <c r="AE17" s="11"/>
      <c r="AF17" s="13"/>
      <c r="AG17" s="13"/>
      <c r="AH17" s="13"/>
      <c r="AI17" s="13"/>
      <c r="AJ17" s="13"/>
      <c r="AK17" s="16">
        <f t="shared" si="4"/>
        <v>0</v>
      </c>
      <c r="AL17" s="17"/>
      <c r="AM17" s="18"/>
      <c r="AN17" s="18"/>
      <c r="AO17" s="18"/>
      <c r="AP17" s="18"/>
      <c r="AQ17" s="18"/>
      <c r="AR17" s="18">
        <f t="shared" si="5"/>
        <v>0</v>
      </c>
    </row>
    <row r="18" spans="1:44" ht="18.5" x14ac:dyDescent="0.45">
      <c r="A18" s="6"/>
      <c r="B18" s="38"/>
      <c r="C18" s="74"/>
      <c r="D18" s="32"/>
      <c r="E18" s="67"/>
      <c r="F18" s="31"/>
      <c r="G18" s="10"/>
      <c r="H18" s="11"/>
      <c r="I18" s="12"/>
      <c r="J18" s="12"/>
      <c r="K18" s="13"/>
      <c r="L18" s="12"/>
      <c r="M18" s="12"/>
      <c r="N18" s="11"/>
      <c r="O18" s="11"/>
      <c r="P18" s="12"/>
      <c r="Q18" s="12"/>
      <c r="R18" s="13"/>
      <c r="S18" s="13"/>
      <c r="T18" s="13"/>
      <c r="U18" s="13"/>
      <c r="V18" s="13"/>
      <c r="W18" s="12"/>
      <c r="X18" s="11"/>
      <c r="Y18" s="13"/>
      <c r="Z18" s="13"/>
      <c r="AA18" s="13"/>
      <c r="AB18" s="13"/>
      <c r="AC18" s="13"/>
      <c r="AD18" s="12"/>
      <c r="AE18" s="12"/>
      <c r="AF18" s="13"/>
      <c r="AG18" s="13"/>
      <c r="AH18" s="13"/>
      <c r="AI18" s="13"/>
      <c r="AJ18" s="13"/>
      <c r="AK18" s="16">
        <f t="shared" si="4"/>
        <v>0</v>
      </c>
      <c r="AL18" s="17"/>
      <c r="AM18" s="18"/>
      <c r="AN18" s="18"/>
      <c r="AO18" s="18"/>
      <c r="AP18" s="18"/>
      <c r="AQ18" s="18"/>
      <c r="AR18" s="18">
        <f t="shared" si="5"/>
        <v>0</v>
      </c>
    </row>
    <row r="19" spans="1:44" ht="18.5" x14ac:dyDescent="0.45">
      <c r="A19" s="6"/>
      <c r="B19" s="38"/>
      <c r="C19" s="19"/>
      <c r="D19" s="32"/>
      <c r="E19" s="67"/>
      <c r="F19" s="31"/>
      <c r="G19" s="10"/>
      <c r="H19" s="11"/>
      <c r="I19" s="12"/>
      <c r="J19" s="12"/>
      <c r="K19" s="13"/>
      <c r="L19" s="12"/>
      <c r="M19" s="12"/>
      <c r="N19" s="11"/>
      <c r="O19" s="11"/>
      <c r="P19" s="12"/>
      <c r="Q19" s="11"/>
      <c r="R19" s="13"/>
      <c r="S19" s="13"/>
      <c r="T19" s="13"/>
      <c r="U19" s="13"/>
      <c r="V19" s="13"/>
      <c r="W19" s="12"/>
      <c r="X19" s="11"/>
      <c r="Y19" s="13"/>
      <c r="Z19" s="13"/>
      <c r="AA19" s="13"/>
      <c r="AB19" s="13"/>
      <c r="AC19" s="13"/>
      <c r="AD19" s="12"/>
      <c r="AE19" s="11"/>
      <c r="AF19" s="13"/>
      <c r="AG19" s="13"/>
      <c r="AH19" s="13"/>
      <c r="AI19" s="13"/>
      <c r="AJ19" s="13"/>
      <c r="AK19" s="16">
        <f t="shared" si="4"/>
        <v>0</v>
      </c>
      <c r="AL19" s="17"/>
      <c r="AM19" s="18"/>
      <c r="AN19" s="18"/>
      <c r="AO19" s="18"/>
      <c r="AP19" s="18"/>
      <c r="AQ19" s="18"/>
      <c r="AR19" s="18">
        <f t="shared" si="5"/>
        <v>0</v>
      </c>
    </row>
    <row r="20" spans="1:44" ht="18.5" x14ac:dyDescent="0.45">
      <c r="A20" s="6"/>
      <c r="B20" s="38"/>
      <c r="C20" s="74"/>
      <c r="D20" s="32"/>
      <c r="E20" s="67"/>
      <c r="F20" s="31"/>
      <c r="G20" s="10"/>
      <c r="H20" s="11"/>
      <c r="I20" s="12"/>
      <c r="J20" s="12"/>
      <c r="K20" s="13"/>
      <c r="L20" s="12"/>
      <c r="M20" s="12"/>
      <c r="N20" s="11"/>
      <c r="O20" s="11"/>
      <c r="P20" s="12"/>
      <c r="Q20" s="11"/>
      <c r="R20" s="13"/>
      <c r="S20" s="13"/>
      <c r="T20" s="13"/>
      <c r="U20" s="13"/>
      <c r="V20" s="13"/>
      <c r="W20" s="12"/>
      <c r="X20" s="11"/>
      <c r="Y20" s="13"/>
      <c r="Z20" s="13"/>
      <c r="AA20" s="13"/>
      <c r="AB20" s="13"/>
      <c r="AC20" s="13"/>
      <c r="AD20" s="12"/>
      <c r="AE20" s="11"/>
      <c r="AF20" s="13"/>
      <c r="AG20" s="13"/>
      <c r="AH20" s="13"/>
      <c r="AI20" s="13"/>
      <c r="AJ20" s="13"/>
      <c r="AK20" s="16">
        <f t="shared" si="4"/>
        <v>0</v>
      </c>
      <c r="AL20" s="17"/>
      <c r="AM20" s="18"/>
      <c r="AN20" s="18"/>
      <c r="AO20" s="18"/>
      <c r="AP20" s="18"/>
      <c r="AQ20" s="18"/>
      <c r="AR20" s="18">
        <f t="shared" si="5"/>
        <v>0</v>
      </c>
    </row>
    <row r="21" spans="1:44" ht="18.5" x14ac:dyDescent="0.4">
      <c r="A21" s="6"/>
      <c r="B21" s="38"/>
      <c r="C21" s="74"/>
      <c r="D21" s="21"/>
      <c r="E21" s="36"/>
      <c r="F21" s="21"/>
      <c r="G21" s="10"/>
      <c r="H21" s="11"/>
      <c r="I21" s="12"/>
      <c r="J21" s="12"/>
      <c r="K21" s="13"/>
      <c r="L21" s="12"/>
      <c r="M21" s="12"/>
      <c r="N21" s="11"/>
      <c r="O21" s="11"/>
      <c r="P21" s="12"/>
      <c r="Q21" s="12"/>
      <c r="R21" s="13"/>
      <c r="S21" s="12"/>
      <c r="T21" s="12"/>
      <c r="U21" s="11"/>
      <c r="V21" s="11"/>
      <c r="W21" s="12"/>
      <c r="X21" s="12"/>
      <c r="Y21" s="13"/>
      <c r="Z21" s="12"/>
      <c r="AA21" s="12"/>
      <c r="AB21" s="11"/>
      <c r="AC21" s="11"/>
      <c r="AD21" s="12"/>
      <c r="AE21" s="12"/>
      <c r="AF21" s="13"/>
      <c r="AG21" s="12"/>
      <c r="AH21" s="12"/>
      <c r="AI21" s="12"/>
      <c r="AJ21" s="12"/>
      <c r="AK21" s="16">
        <f t="shared" si="4"/>
        <v>0</v>
      </c>
      <c r="AL21" s="17"/>
      <c r="AM21" s="18"/>
      <c r="AN21" s="18"/>
      <c r="AO21" s="18"/>
      <c r="AP21" s="18"/>
      <c r="AQ21" s="18"/>
      <c r="AR21" s="18">
        <f t="shared" si="5"/>
        <v>0</v>
      </c>
    </row>
    <row r="22" spans="1:44" ht="18.5" x14ac:dyDescent="0.45">
      <c r="A22" s="6"/>
      <c r="B22" s="38"/>
      <c r="C22" s="19"/>
      <c r="D22" s="32"/>
      <c r="E22" s="51"/>
      <c r="F22" s="31"/>
      <c r="G22" s="10"/>
      <c r="H22" s="11"/>
      <c r="I22" s="12"/>
      <c r="J22" s="12"/>
      <c r="K22" s="13"/>
      <c r="L22" s="12"/>
      <c r="M22" s="12"/>
      <c r="N22" s="11"/>
      <c r="O22" s="11"/>
      <c r="P22" s="12"/>
      <c r="Q22" s="11"/>
      <c r="R22" s="10"/>
      <c r="S22" s="10"/>
      <c r="T22" s="10"/>
      <c r="U22" s="10"/>
      <c r="V22" s="10"/>
      <c r="W22" s="12"/>
      <c r="X22" s="11"/>
      <c r="Y22" s="10"/>
      <c r="Z22" s="10"/>
      <c r="AA22" s="10"/>
      <c r="AB22" s="10"/>
      <c r="AC22" s="10"/>
      <c r="AD22" s="12"/>
      <c r="AE22" s="11"/>
      <c r="AF22" s="10"/>
      <c r="AG22" s="10"/>
      <c r="AH22" s="10"/>
      <c r="AI22" s="10"/>
      <c r="AJ22" s="10"/>
      <c r="AK22" s="16">
        <f t="shared" si="4"/>
        <v>0</v>
      </c>
      <c r="AL22" s="17"/>
      <c r="AM22" s="18"/>
      <c r="AN22" s="18"/>
      <c r="AO22" s="18"/>
      <c r="AP22" s="18"/>
      <c r="AQ22" s="18"/>
      <c r="AR22" s="18">
        <f t="shared" si="5"/>
        <v>0</v>
      </c>
    </row>
    <row r="23" spans="1:44" ht="18.5" x14ac:dyDescent="0.45">
      <c r="A23" s="6"/>
      <c r="B23" s="38"/>
      <c r="C23" s="74"/>
      <c r="D23" s="32"/>
      <c r="E23" s="51"/>
      <c r="F23" s="31"/>
      <c r="G23" s="10"/>
      <c r="H23" s="11"/>
      <c r="I23" s="12"/>
      <c r="J23" s="12"/>
      <c r="K23" s="13"/>
      <c r="L23" s="12"/>
      <c r="M23" s="12"/>
      <c r="N23" s="11"/>
      <c r="O23" s="11"/>
      <c r="P23" s="12"/>
      <c r="Q23" s="11"/>
      <c r="R23" s="10"/>
      <c r="S23" s="10"/>
      <c r="T23" s="10"/>
      <c r="U23" s="10"/>
      <c r="V23" s="10"/>
      <c r="W23" s="12"/>
      <c r="X23" s="11"/>
      <c r="Y23" s="10"/>
      <c r="Z23" s="10"/>
      <c r="AA23" s="10"/>
      <c r="AB23" s="10"/>
      <c r="AC23" s="10"/>
      <c r="AD23" s="12"/>
      <c r="AE23" s="11"/>
      <c r="AF23" s="10"/>
      <c r="AG23" s="10"/>
      <c r="AH23" s="10"/>
      <c r="AI23" s="10"/>
      <c r="AJ23" s="10"/>
      <c r="AK23" s="16">
        <f t="shared" si="4"/>
        <v>0</v>
      </c>
      <c r="AL23" s="17"/>
      <c r="AM23" s="18"/>
      <c r="AN23" s="18"/>
      <c r="AO23" s="18"/>
      <c r="AP23" s="18"/>
      <c r="AQ23" s="18"/>
      <c r="AR23" s="18">
        <f t="shared" si="5"/>
        <v>0</v>
      </c>
    </row>
    <row r="24" spans="1:44" ht="18.5" x14ac:dyDescent="0.45">
      <c r="A24" s="6"/>
      <c r="B24" s="38"/>
      <c r="C24" s="74"/>
      <c r="D24" s="32"/>
      <c r="E24" s="51"/>
      <c r="F24" s="31"/>
      <c r="G24" s="10"/>
      <c r="H24" s="11"/>
      <c r="I24" s="12"/>
      <c r="J24" s="12"/>
      <c r="K24" s="13"/>
      <c r="L24" s="12"/>
      <c r="M24" s="12"/>
      <c r="N24" s="11"/>
      <c r="O24" s="11"/>
      <c r="P24" s="12"/>
      <c r="Q24" s="12"/>
      <c r="R24" s="10"/>
      <c r="S24" s="10"/>
      <c r="T24" s="10"/>
      <c r="U24" s="10"/>
      <c r="V24" s="10"/>
      <c r="W24" s="12"/>
      <c r="X24" s="11"/>
      <c r="Y24" s="10"/>
      <c r="Z24" s="10"/>
      <c r="AA24" s="10"/>
      <c r="AB24" s="10"/>
      <c r="AC24" s="10"/>
      <c r="AD24" s="12"/>
      <c r="AE24" s="12"/>
      <c r="AF24" s="10"/>
      <c r="AG24" s="10"/>
      <c r="AH24" s="10"/>
      <c r="AI24" s="10"/>
      <c r="AJ24" s="10"/>
      <c r="AK24" s="16">
        <f t="shared" si="4"/>
        <v>0</v>
      </c>
      <c r="AL24" s="17"/>
      <c r="AM24" s="18"/>
      <c r="AN24" s="18"/>
      <c r="AO24" s="18"/>
      <c r="AP24" s="18"/>
      <c r="AQ24" s="18"/>
      <c r="AR24" s="18">
        <f t="shared" si="5"/>
        <v>0</v>
      </c>
    </row>
    <row r="25" spans="1:44" ht="18.5" x14ac:dyDescent="0.45">
      <c r="A25" s="6"/>
      <c r="B25" s="38"/>
      <c r="C25" s="19"/>
      <c r="D25" s="21"/>
      <c r="E25" s="72"/>
      <c r="F25" s="32"/>
      <c r="G25" s="10"/>
      <c r="H25" s="11"/>
      <c r="I25" s="12"/>
      <c r="J25" s="12"/>
      <c r="K25" s="13"/>
      <c r="L25" s="12"/>
      <c r="M25" s="12"/>
      <c r="N25" s="11"/>
      <c r="O25" s="11"/>
      <c r="P25" s="12"/>
      <c r="Q25" s="11"/>
      <c r="R25" s="10"/>
      <c r="S25" s="11"/>
      <c r="T25" s="11"/>
      <c r="U25" s="11"/>
      <c r="V25" s="11"/>
      <c r="W25" s="12"/>
      <c r="X25" s="12"/>
      <c r="Y25" s="13"/>
      <c r="Z25" s="12"/>
      <c r="AA25" s="12"/>
      <c r="AB25" s="11"/>
      <c r="AC25" s="11"/>
      <c r="AD25" s="12"/>
      <c r="AE25" s="11"/>
      <c r="AF25" s="10"/>
      <c r="AG25" s="11"/>
      <c r="AH25" s="11"/>
      <c r="AI25" s="11"/>
      <c r="AJ25" s="11"/>
      <c r="AK25" s="16">
        <f t="shared" si="4"/>
        <v>0</v>
      </c>
      <c r="AL25" s="17"/>
      <c r="AM25" s="18"/>
      <c r="AN25" s="18"/>
      <c r="AO25" s="18"/>
      <c r="AP25" s="18"/>
      <c r="AQ25" s="18"/>
      <c r="AR25" s="18">
        <f t="shared" si="5"/>
        <v>0</v>
      </c>
    </row>
    <row r="26" spans="1:44" ht="18.5" x14ac:dyDescent="0.45">
      <c r="A26" s="6"/>
      <c r="B26" s="38"/>
      <c r="C26" s="19"/>
      <c r="D26" s="51"/>
      <c r="E26" s="51"/>
      <c r="F26" s="32"/>
      <c r="G26" s="10"/>
      <c r="H26" s="11"/>
      <c r="I26" s="12"/>
      <c r="J26" s="12"/>
      <c r="K26" s="13"/>
      <c r="L26" s="12"/>
      <c r="M26" s="12"/>
      <c r="N26" s="11"/>
      <c r="O26" s="11"/>
      <c r="P26" s="12"/>
      <c r="Q26" s="11"/>
      <c r="R26" s="10"/>
      <c r="S26" s="11"/>
      <c r="T26" s="11"/>
      <c r="U26" s="11"/>
      <c r="V26" s="11"/>
      <c r="W26" s="12"/>
      <c r="X26" s="11"/>
      <c r="Y26" s="10"/>
      <c r="Z26" s="10"/>
      <c r="AA26" s="10"/>
      <c r="AB26" s="10"/>
      <c r="AC26" s="10"/>
      <c r="AD26" s="12"/>
      <c r="AE26" s="11"/>
      <c r="AF26" s="10"/>
      <c r="AG26" s="10"/>
      <c r="AH26" s="10"/>
      <c r="AI26" s="10"/>
      <c r="AJ26" s="10"/>
      <c r="AK26" s="16">
        <f t="shared" si="4"/>
        <v>0</v>
      </c>
      <c r="AL26" s="17"/>
      <c r="AM26" s="18"/>
      <c r="AN26" s="18"/>
      <c r="AO26" s="18"/>
      <c r="AP26" s="18"/>
      <c r="AQ26" s="18"/>
      <c r="AR26" s="18">
        <f t="shared" si="5"/>
        <v>0</v>
      </c>
    </row>
    <row r="27" spans="1:44" ht="18.5" x14ac:dyDescent="0.45">
      <c r="A27" s="6"/>
      <c r="B27" s="38"/>
      <c r="C27" s="74"/>
      <c r="D27" s="32"/>
      <c r="E27" s="51"/>
      <c r="F27" s="32"/>
      <c r="G27" s="10"/>
      <c r="H27" s="11"/>
      <c r="I27" s="12"/>
      <c r="J27" s="12"/>
      <c r="K27" s="13"/>
      <c r="L27" s="12"/>
      <c r="M27" s="12"/>
      <c r="N27" s="11"/>
      <c r="O27" s="11"/>
      <c r="P27" s="12"/>
      <c r="Q27" s="11"/>
      <c r="R27" s="10"/>
      <c r="S27" s="11"/>
      <c r="T27" s="11"/>
      <c r="U27" s="11"/>
      <c r="V27" s="11"/>
      <c r="W27" s="12"/>
      <c r="X27" s="11"/>
      <c r="Y27" s="10"/>
      <c r="Z27" s="10"/>
      <c r="AA27" s="10"/>
      <c r="AB27" s="10"/>
      <c r="AC27" s="10"/>
      <c r="AD27" s="12"/>
      <c r="AE27" s="11"/>
      <c r="AF27" s="10"/>
      <c r="AG27" s="10"/>
      <c r="AH27" s="10"/>
      <c r="AI27" s="10"/>
      <c r="AJ27" s="10"/>
      <c r="AK27" s="16">
        <f t="shared" si="4"/>
        <v>0</v>
      </c>
      <c r="AL27" s="17"/>
      <c r="AM27" s="18"/>
      <c r="AN27" s="18"/>
      <c r="AO27" s="18"/>
      <c r="AP27" s="18"/>
      <c r="AQ27" s="18"/>
      <c r="AR27" s="18">
        <f t="shared" si="5"/>
        <v>0</v>
      </c>
    </row>
    <row r="28" spans="1:44" ht="18.5" x14ac:dyDescent="0.45">
      <c r="A28" s="6"/>
      <c r="B28" s="38"/>
      <c r="C28" s="74"/>
      <c r="D28" s="32"/>
      <c r="E28" s="51"/>
      <c r="F28" s="21"/>
      <c r="G28" s="10"/>
      <c r="H28" s="11"/>
      <c r="I28" s="12"/>
      <c r="J28" s="11"/>
      <c r="K28" s="10"/>
      <c r="L28" s="11"/>
      <c r="M28" s="11"/>
      <c r="N28" s="11"/>
      <c r="O28" s="11"/>
      <c r="P28" s="12"/>
      <c r="Q28" s="12"/>
      <c r="R28" s="13"/>
      <c r="S28" s="12"/>
      <c r="T28" s="12"/>
      <c r="U28" s="11"/>
      <c r="V28" s="11"/>
      <c r="W28" s="12"/>
      <c r="X28" s="11"/>
      <c r="Y28" s="10"/>
      <c r="Z28" s="10"/>
      <c r="AA28" s="10"/>
      <c r="AB28" s="10"/>
      <c r="AC28" s="10"/>
      <c r="AD28" s="12"/>
      <c r="AE28" s="12"/>
      <c r="AF28" s="10"/>
      <c r="AG28" s="10"/>
      <c r="AH28" s="10"/>
      <c r="AI28" s="10"/>
      <c r="AJ28" s="10"/>
      <c r="AK28" s="16">
        <f t="shared" si="4"/>
        <v>0</v>
      </c>
      <c r="AL28" s="17"/>
      <c r="AM28" s="18"/>
      <c r="AN28" s="18"/>
      <c r="AO28" s="18"/>
      <c r="AP28" s="18"/>
      <c r="AQ28" s="18"/>
      <c r="AR28" s="18">
        <f t="shared" si="5"/>
        <v>0</v>
      </c>
    </row>
    <row r="29" spans="1:44" ht="18.5" x14ac:dyDescent="0.45">
      <c r="A29" s="6"/>
      <c r="B29" s="38"/>
      <c r="C29" s="19"/>
      <c r="D29" s="21"/>
      <c r="E29" s="36"/>
      <c r="F29" s="32"/>
      <c r="G29" s="10"/>
      <c r="H29" s="11"/>
      <c r="I29" s="12"/>
      <c r="J29" s="11"/>
      <c r="K29" s="10"/>
      <c r="L29" s="11"/>
      <c r="M29" s="11"/>
      <c r="N29" s="11"/>
      <c r="O29" s="11"/>
      <c r="P29" s="12"/>
      <c r="Q29" s="11"/>
      <c r="R29" s="10"/>
      <c r="S29" s="11"/>
      <c r="T29" s="11"/>
      <c r="U29" s="11"/>
      <c r="V29" s="11"/>
      <c r="W29" s="12"/>
      <c r="X29" s="12"/>
      <c r="Y29" s="13"/>
      <c r="Z29" s="12"/>
      <c r="AA29" s="12"/>
      <c r="AB29" s="11"/>
      <c r="AC29" s="11"/>
      <c r="AD29" s="12"/>
      <c r="AE29" s="11"/>
      <c r="AF29" s="10"/>
      <c r="AG29" s="11"/>
      <c r="AH29" s="11"/>
      <c r="AI29" s="11"/>
      <c r="AJ29" s="11"/>
      <c r="AK29" s="16">
        <f t="shared" si="4"/>
        <v>0</v>
      </c>
      <c r="AL29" s="17"/>
      <c r="AM29" s="18"/>
      <c r="AN29" s="18"/>
      <c r="AO29" s="18"/>
      <c r="AP29" s="18"/>
      <c r="AQ29" s="18"/>
      <c r="AR29" s="18">
        <f t="shared" si="5"/>
        <v>0</v>
      </c>
    </row>
    <row r="30" spans="1:44" ht="18.5" x14ac:dyDescent="0.4">
      <c r="A30" s="6"/>
      <c r="B30" s="38"/>
      <c r="C30" s="19"/>
      <c r="D30" s="51"/>
      <c r="E30" s="51"/>
      <c r="F30" s="31"/>
      <c r="G30" s="10"/>
      <c r="H30" s="11"/>
      <c r="I30" s="12"/>
      <c r="J30" s="11"/>
      <c r="K30" s="10"/>
      <c r="L30" s="11"/>
      <c r="M30" s="11"/>
      <c r="N30" s="11"/>
      <c r="O30" s="11"/>
      <c r="P30" s="12"/>
      <c r="Q30" s="11"/>
      <c r="R30" s="10"/>
      <c r="S30" s="10"/>
      <c r="T30" s="10"/>
      <c r="U30" s="10"/>
      <c r="V30" s="10"/>
      <c r="W30" s="11"/>
      <c r="X30" s="11"/>
      <c r="Y30" s="10"/>
      <c r="Z30" s="10"/>
      <c r="AA30" s="10"/>
      <c r="AB30" s="10"/>
      <c r="AC30" s="10"/>
      <c r="AD30" s="12"/>
      <c r="AE30" s="11"/>
      <c r="AF30" s="10"/>
      <c r="AG30" s="10"/>
      <c r="AH30" s="10"/>
      <c r="AI30" s="10"/>
      <c r="AJ30" s="10"/>
      <c r="AK30" s="16">
        <f t="shared" si="4"/>
        <v>0</v>
      </c>
      <c r="AL30" s="17"/>
      <c r="AM30" s="18"/>
      <c r="AN30" s="18"/>
      <c r="AO30" s="18"/>
      <c r="AP30" s="18"/>
      <c r="AQ30" s="18"/>
      <c r="AR30" s="18">
        <f t="shared" si="5"/>
        <v>0</v>
      </c>
    </row>
    <row r="31" spans="1:44" ht="18.5" x14ac:dyDescent="0.45">
      <c r="A31" s="6"/>
      <c r="B31" s="38"/>
      <c r="C31" s="73"/>
      <c r="D31" s="32"/>
      <c r="E31" s="51"/>
      <c r="F31" s="31"/>
      <c r="G31" s="10"/>
      <c r="H31" s="11"/>
      <c r="I31" s="12"/>
      <c r="J31" s="11"/>
      <c r="K31" s="10"/>
      <c r="L31" s="11"/>
      <c r="M31" s="11"/>
      <c r="N31" s="11"/>
      <c r="O31" s="11"/>
      <c r="P31" s="12"/>
      <c r="Q31" s="11"/>
      <c r="R31" s="10"/>
      <c r="S31" s="10"/>
      <c r="T31" s="10"/>
      <c r="U31" s="10"/>
      <c r="V31" s="10"/>
      <c r="W31" s="12"/>
      <c r="X31" s="11"/>
      <c r="Y31" s="10"/>
      <c r="Z31" s="10"/>
      <c r="AA31" s="10"/>
      <c r="AB31" s="10"/>
      <c r="AC31" s="10"/>
      <c r="AD31" s="12"/>
      <c r="AE31" s="11"/>
      <c r="AF31" s="10"/>
      <c r="AG31" s="10"/>
      <c r="AH31" s="10"/>
      <c r="AI31" s="10"/>
      <c r="AJ31" s="10"/>
      <c r="AK31" s="16">
        <f t="shared" si="4"/>
        <v>0</v>
      </c>
      <c r="AL31" s="17"/>
      <c r="AM31" s="18"/>
      <c r="AN31" s="18"/>
      <c r="AO31" s="18"/>
      <c r="AP31" s="18"/>
      <c r="AQ31" s="18"/>
      <c r="AR31" s="18">
        <f t="shared" si="5"/>
        <v>0</v>
      </c>
    </row>
    <row r="32" spans="1:44" ht="18.5" x14ac:dyDescent="0.45">
      <c r="A32" s="6"/>
      <c r="B32" s="38"/>
      <c r="C32" s="19"/>
      <c r="D32" s="32"/>
      <c r="E32" s="51"/>
      <c r="F32" s="31"/>
      <c r="G32" s="10"/>
      <c r="H32" s="11"/>
      <c r="I32" s="12"/>
      <c r="J32" s="12"/>
      <c r="K32" s="13"/>
      <c r="L32" s="11"/>
      <c r="M32" s="11"/>
      <c r="N32" s="11"/>
      <c r="O32" s="11"/>
      <c r="P32" s="12"/>
      <c r="Q32" s="12"/>
      <c r="R32" s="10"/>
      <c r="S32" s="10"/>
      <c r="T32" s="10"/>
      <c r="U32" s="10"/>
      <c r="V32" s="10"/>
      <c r="W32" s="12"/>
      <c r="X32" s="12"/>
      <c r="Y32" s="10"/>
      <c r="Z32" s="10"/>
      <c r="AA32" s="10"/>
      <c r="AB32" s="10"/>
      <c r="AC32" s="10"/>
      <c r="AD32" s="12"/>
      <c r="AE32" s="12"/>
      <c r="AF32" s="10"/>
      <c r="AG32" s="10"/>
      <c r="AH32" s="10"/>
      <c r="AI32" s="10"/>
      <c r="AJ32" s="10"/>
      <c r="AK32" s="16">
        <f t="shared" si="4"/>
        <v>0</v>
      </c>
      <c r="AL32" s="17"/>
      <c r="AM32" s="18"/>
      <c r="AN32" s="18"/>
      <c r="AO32" s="18"/>
      <c r="AP32" s="18"/>
      <c r="AQ32" s="18"/>
      <c r="AR32" s="18">
        <f t="shared" si="5"/>
        <v>0</v>
      </c>
    </row>
    <row r="33" spans="1:44" ht="18.5" x14ac:dyDescent="0.45">
      <c r="A33" s="6"/>
      <c r="B33" s="38"/>
      <c r="C33" s="19"/>
      <c r="D33" s="21"/>
      <c r="E33" s="51"/>
      <c r="F33" s="32"/>
      <c r="G33" s="10"/>
      <c r="H33" s="11"/>
      <c r="I33" s="12"/>
      <c r="J33" s="12"/>
      <c r="K33" s="13"/>
      <c r="L33" s="12"/>
      <c r="M33" s="12"/>
      <c r="N33" s="11"/>
      <c r="O33" s="11"/>
      <c r="P33" s="12"/>
      <c r="Q33" s="11"/>
      <c r="R33" s="10"/>
      <c r="S33" s="10"/>
      <c r="T33" s="10"/>
      <c r="U33" s="10"/>
      <c r="V33" s="10"/>
      <c r="W33" s="12"/>
      <c r="X33" s="11"/>
      <c r="Y33" s="10"/>
      <c r="Z33" s="10"/>
      <c r="AA33" s="10"/>
      <c r="AB33" s="10"/>
      <c r="AC33" s="10"/>
      <c r="AD33" s="12"/>
      <c r="AE33" s="11"/>
      <c r="AF33" s="10"/>
      <c r="AG33" s="10"/>
      <c r="AH33" s="10"/>
      <c r="AI33" s="10"/>
      <c r="AJ33" s="10"/>
      <c r="AK33" s="16">
        <f t="shared" si="4"/>
        <v>0</v>
      </c>
      <c r="AL33" s="17"/>
      <c r="AM33" s="18"/>
      <c r="AN33" s="18"/>
      <c r="AO33" s="18"/>
      <c r="AP33" s="18"/>
      <c r="AQ33" s="18"/>
      <c r="AR33" s="18">
        <f t="shared" si="5"/>
        <v>0</v>
      </c>
    </row>
    <row r="34" spans="1:44" ht="18.5" x14ac:dyDescent="0.45">
      <c r="A34" s="6"/>
      <c r="B34" s="38"/>
      <c r="C34" s="19"/>
      <c r="D34" s="21"/>
      <c r="E34" s="35"/>
      <c r="F34" s="32"/>
      <c r="G34" s="10"/>
      <c r="H34" s="11"/>
      <c r="I34" s="12"/>
      <c r="J34" s="12"/>
      <c r="K34" s="13"/>
      <c r="L34" s="12"/>
      <c r="M34" s="12"/>
      <c r="N34" s="11"/>
      <c r="O34" s="11"/>
      <c r="P34" s="12"/>
      <c r="Q34" s="11"/>
      <c r="R34" s="10"/>
      <c r="S34" s="11"/>
      <c r="T34" s="11"/>
      <c r="U34" s="11"/>
      <c r="V34" s="11"/>
      <c r="W34" s="12"/>
      <c r="X34" s="11"/>
      <c r="Y34" s="10"/>
      <c r="Z34" s="11"/>
      <c r="AA34" s="11"/>
      <c r="AB34" s="11"/>
      <c r="AC34" s="11"/>
      <c r="AD34" s="12"/>
      <c r="AE34" s="11"/>
      <c r="AF34" s="10"/>
      <c r="AG34" s="11"/>
      <c r="AH34" s="11"/>
      <c r="AI34" s="11"/>
      <c r="AJ34" s="11"/>
      <c r="AK34" s="16">
        <f t="shared" si="4"/>
        <v>0</v>
      </c>
      <c r="AL34" s="17"/>
      <c r="AM34" s="18"/>
      <c r="AN34" s="18"/>
      <c r="AO34" s="18"/>
      <c r="AP34" s="18"/>
      <c r="AQ34" s="18"/>
      <c r="AR34" s="18">
        <f t="shared" si="5"/>
        <v>0</v>
      </c>
    </row>
    <row r="35" spans="1:44" ht="18.5" x14ac:dyDescent="0.45">
      <c r="A35" s="6"/>
      <c r="B35" s="38"/>
      <c r="C35" s="19"/>
      <c r="D35" s="21"/>
      <c r="E35" s="67"/>
      <c r="F35" s="32"/>
      <c r="G35" s="10"/>
      <c r="H35" s="11"/>
      <c r="I35" s="12"/>
      <c r="J35" s="12"/>
      <c r="K35" s="13"/>
      <c r="L35" s="12"/>
      <c r="M35" s="12"/>
      <c r="N35" s="11"/>
      <c r="O35" s="11"/>
      <c r="P35" s="12"/>
      <c r="Q35" s="12"/>
      <c r="R35" s="13"/>
      <c r="S35" s="12"/>
      <c r="T35" s="12"/>
      <c r="U35" s="11"/>
      <c r="V35" s="11"/>
      <c r="W35" s="12"/>
      <c r="X35" s="12"/>
      <c r="Y35" s="13"/>
      <c r="Z35" s="12"/>
      <c r="AA35" s="12"/>
      <c r="AB35" s="11"/>
      <c r="AC35" s="11"/>
      <c r="AD35" s="12"/>
      <c r="AE35" s="12"/>
      <c r="AF35" s="13"/>
      <c r="AG35" s="12"/>
      <c r="AH35" s="12"/>
      <c r="AI35" s="12"/>
      <c r="AJ35" s="12"/>
      <c r="AK35" s="16">
        <f t="shared" si="4"/>
        <v>0</v>
      </c>
      <c r="AL35" s="17"/>
      <c r="AM35" s="18"/>
      <c r="AN35" s="18"/>
      <c r="AO35" s="18"/>
      <c r="AP35" s="18"/>
      <c r="AQ35" s="18"/>
      <c r="AR35" s="18">
        <f t="shared" si="5"/>
        <v>0</v>
      </c>
    </row>
    <row r="36" spans="1:44" ht="18.5" x14ac:dyDescent="0.45">
      <c r="A36" s="6"/>
      <c r="B36" s="38"/>
      <c r="C36" s="19"/>
      <c r="D36" s="21"/>
      <c r="E36" s="67"/>
      <c r="F36" s="32"/>
      <c r="G36" s="10"/>
      <c r="H36" s="11"/>
      <c r="I36" s="12"/>
      <c r="J36" s="12"/>
      <c r="K36" s="13"/>
      <c r="L36" s="12"/>
      <c r="M36" s="12"/>
      <c r="N36" s="11"/>
      <c r="O36" s="11"/>
      <c r="P36" s="12"/>
      <c r="Q36" s="11"/>
      <c r="R36" s="10"/>
      <c r="S36" s="11"/>
      <c r="T36" s="11"/>
      <c r="U36" s="11"/>
      <c r="V36" s="11"/>
      <c r="W36" s="12"/>
      <c r="X36" s="11"/>
      <c r="Y36" s="10"/>
      <c r="Z36" s="11"/>
      <c r="AA36" s="11"/>
      <c r="AB36" s="11"/>
      <c r="AC36" s="11"/>
      <c r="AD36" s="12"/>
      <c r="AE36" s="11"/>
      <c r="AF36" s="10"/>
      <c r="AG36" s="11"/>
      <c r="AH36" s="11"/>
      <c r="AI36" s="11"/>
      <c r="AJ36" s="11"/>
      <c r="AK36" s="16">
        <f t="shared" si="4"/>
        <v>0</v>
      </c>
      <c r="AL36" s="17"/>
      <c r="AM36" s="18"/>
      <c r="AN36" s="18"/>
      <c r="AO36" s="18"/>
      <c r="AP36" s="18"/>
      <c r="AQ36" s="18"/>
      <c r="AR36" s="18">
        <f t="shared" si="5"/>
        <v>0</v>
      </c>
    </row>
    <row r="37" spans="1:44" ht="18.5" x14ac:dyDescent="0.45">
      <c r="A37" s="6"/>
      <c r="B37" s="38"/>
      <c r="C37" s="19"/>
      <c r="D37" s="21"/>
      <c r="E37" s="35"/>
      <c r="F37" s="32"/>
      <c r="G37" s="10"/>
      <c r="H37" s="11"/>
      <c r="I37" s="12"/>
      <c r="J37" s="12"/>
      <c r="K37" s="13"/>
      <c r="L37" s="12"/>
      <c r="M37" s="12"/>
      <c r="N37" s="11"/>
      <c r="O37" s="11"/>
      <c r="P37" s="12"/>
      <c r="Q37" s="11"/>
      <c r="R37" s="10"/>
      <c r="S37" s="11"/>
      <c r="T37" s="11"/>
      <c r="U37" s="11"/>
      <c r="V37" s="11"/>
      <c r="W37" s="12"/>
      <c r="X37" s="11"/>
      <c r="Y37" s="10"/>
      <c r="Z37" s="11"/>
      <c r="AA37" s="11"/>
      <c r="AB37" s="11"/>
      <c r="AC37" s="11"/>
      <c r="AD37" s="12"/>
      <c r="AE37" s="11"/>
      <c r="AF37" s="10"/>
      <c r="AG37" s="11"/>
      <c r="AH37" s="11"/>
      <c r="AI37" s="11"/>
      <c r="AJ37" s="11"/>
      <c r="AK37" s="16">
        <f t="shared" si="4"/>
        <v>0</v>
      </c>
      <c r="AL37" s="17"/>
      <c r="AM37" s="18"/>
      <c r="AN37" s="18"/>
      <c r="AO37" s="18"/>
      <c r="AP37" s="18"/>
      <c r="AQ37" s="18"/>
      <c r="AR37" s="18">
        <f t="shared" si="5"/>
        <v>0</v>
      </c>
    </row>
    <row r="38" spans="1:44" ht="18.5" x14ac:dyDescent="0.45">
      <c r="A38" s="6"/>
      <c r="B38" s="38"/>
      <c r="C38" s="19"/>
      <c r="D38" s="21"/>
      <c r="E38" s="35"/>
      <c r="F38" s="32"/>
      <c r="G38" s="10"/>
      <c r="H38" s="11"/>
      <c r="I38" s="12"/>
      <c r="J38" s="12"/>
      <c r="K38" s="13"/>
      <c r="L38" s="12"/>
      <c r="M38" s="12"/>
      <c r="N38" s="11"/>
      <c r="O38" s="11"/>
      <c r="P38" s="12"/>
      <c r="Q38" s="12"/>
      <c r="R38" s="13"/>
      <c r="S38" s="12"/>
      <c r="T38" s="12"/>
      <c r="U38" s="11"/>
      <c r="V38" s="11"/>
      <c r="W38" s="12"/>
      <c r="X38" s="12"/>
      <c r="Y38" s="13"/>
      <c r="Z38" s="12"/>
      <c r="AA38" s="12"/>
      <c r="AB38" s="11"/>
      <c r="AC38" s="11"/>
      <c r="AD38" s="12"/>
      <c r="AE38" s="12"/>
      <c r="AF38" s="13"/>
      <c r="AG38" s="12"/>
      <c r="AH38" s="12"/>
      <c r="AI38" s="12"/>
      <c r="AJ38" s="12"/>
      <c r="AK38" s="16">
        <f t="shared" si="4"/>
        <v>0</v>
      </c>
      <c r="AL38" s="17"/>
      <c r="AM38" s="18"/>
      <c r="AN38" s="18"/>
      <c r="AO38" s="18"/>
      <c r="AP38" s="18"/>
      <c r="AQ38" s="18"/>
      <c r="AR38" s="18">
        <f t="shared" si="5"/>
        <v>0</v>
      </c>
    </row>
    <row r="39" spans="1:44" ht="18.5" x14ac:dyDescent="0.4">
      <c r="A39" s="6"/>
      <c r="B39" s="38"/>
      <c r="C39" s="19"/>
      <c r="D39" s="21"/>
      <c r="E39" s="36"/>
      <c r="F39" s="21"/>
      <c r="G39" s="10"/>
      <c r="H39" s="11"/>
      <c r="I39" s="12"/>
      <c r="J39" s="12"/>
      <c r="K39" s="13"/>
      <c r="L39" s="12"/>
      <c r="M39" s="12"/>
      <c r="N39" s="11"/>
      <c r="O39" s="11"/>
      <c r="P39" s="12"/>
      <c r="Q39" s="11"/>
      <c r="R39" s="10"/>
      <c r="S39" s="11"/>
      <c r="T39" s="11"/>
      <c r="U39" s="11"/>
      <c r="V39" s="11"/>
      <c r="W39" s="12"/>
      <c r="X39" s="11"/>
      <c r="Y39" s="10"/>
      <c r="Z39" s="11"/>
      <c r="AA39" s="11"/>
      <c r="AB39" s="11"/>
      <c r="AC39" s="11"/>
      <c r="AD39" s="12"/>
      <c r="AE39" s="11"/>
      <c r="AF39" s="10"/>
      <c r="AG39" s="11"/>
      <c r="AH39" s="11"/>
      <c r="AI39" s="11"/>
      <c r="AJ39" s="11"/>
      <c r="AK39" s="16">
        <f t="shared" si="4"/>
        <v>0</v>
      </c>
      <c r="AL39" s="17"/>
      <c r="AM39" s="18"/>
      <c r="AN39" s="18"/>
      <c r="AO39" s="18"/>
      <c r="AP39" s="18"/>
      <c r="AQ39" s="18"/>
      <c r="AR39" s="18">
        <f>SUM(AL39:AQ39)</f>
        <v>0</v>
      </c>
    </row>
    <row r="40" spans="1:44" ht="18.5" x14ac:dyDescent="0.4">
      <c r="A40" s="6"/>
      <c r="B40" s="38"/>
      <c r="C40" s="19"/>
      <c r="D40" s="21"/>
      <c r="E40" s="36"/>
      <c r="F40" s="21"/>
      <c r="G40" s="10"/>
      <c r="H40" s="11"/>
      <c r="I40" s="12"/>
      <c r="J40" s="12"/>
      <c r="K40" s="13"/>
      <c r="L40" s="12"/>
      <c r="M40" s="12"/>
      <c r="N40" s="11"/>
      <c r="O40" s="11"/>
      <c r="P40" s="12"/>
      <c r="Q40" s="11"/>
      <c r="R40" s="10"/>
      <c r="S40" s="11"/>
      <c r="T40" s="11"/>
      <c r="U40" s="11"/>
      <c r="V40" s="11"/>
      <c r="W40" s="12"/>
      <c r="X40" s="11"/>
      <c r="Y40" s="10"/>
      <c r="Z40" s="11"/>
      <c r="AA40" s="11"/>
      <c r="AB40" s="11"/>
      <c r="AC40" s="11"/>
      <c r="AD40" s="12"/>
      <c r="AE40" s="11"/>
      <c r="AF40" s="10"/>
      <c r="AG40" s="11"/>
      <c r="AH40" s="11"/>
      <c r="AI40" s="11"/>
      <c r="AJ40" s="11"/>
      <c r="AK40" s="16">
        <f t="shared" si="4"/>
        <v>0</v>
      </c>
      <c r="AL40" s="17"/>
      <c r="AM40" s="18"/>
      <c r="AN40" s="18"/>
      <c r="AO40" s="18"/>
      <c r="AP40" s="18"/>
      <c r="AQ40" s="18"/>
      <c r="AR40" s="18">
        <f t="shared" si="5"/>
        <v>0</v>
      </c>
    </row>
    <row r="41" spans="1:44" ht="18.5" x14ac:dyDescent="0.4">
      <c r="A41" s="6"/>
      <c r="B41" s="38"/>
      <c r="C41" s="19"/>
      <c r="D41" s="21"/>
      <c r="E41" s="36"/>
      <c r="F41" s="21"/>
      <c r="G41" s="10"/>
      <c r="H41" s="11"/>
      <c r="I41" s="12"/>
      <c r="J41" s="12"/>
      <c r="K41" s="13"/>
      <c r="L41" s="12"/>
      <c r="M41" s="12"/>
      <c r="N41" s="11"/>
      <c r="O41" s="11"/>
      <c r="P41" s="12"/>
      <c r="Q41" s="11"/>
      <c r="R41" s="10"/>
      <c r="S41" s="11"/>
      <c r="T41" s="11"/>
      <c r="U41" s="11"/>
      <c r="V41" s="11"/>
      <c r="W41" s="12"/>
      <c r="X41" s="11"/>
      <c r="Y41" s="10"/>
      <c r="Z41" s="11"/>
      <c r="AA41" s="11"/>
      <c r="AB41" s="11"/>
      <c r="AC41" s="11"/>
      <c r="AD41" s="12"/>
      <c r="AE41" s="11"/>
      <c r="AF41" s="10"/>
      <c r="AG41" s="11"/>
      <c r="AH41" s="11"/>
      <c r="AI41" s="11"/>
      <c r="AJ41" s="11"/>
      <c r="AK41" s="16">
        <f t="shared" si="4"/>
        <v>0</v>
      </c>
      <c r="AL41" s="17"/>
      <c r="AM41" s="18"/>
      <c r="AN41" s="18"/>
      <c r="AO41" s="18"/>
      <c r="AP41" s="18"/>
      <c r="AQ41" s="18"/>
      <c r="AR41" s="18">
        <f t="shared" si="5"/>
        <v>0</v>
      </c>
    </row>
    <row r="42" spans="1:44" ht="18.5" x14ac:dyDescent="0.4">
      <c r="A42" s="22"/>
      <c r="B42" s="38"/>
      <c r="C42" s="19"/>
      <c r="D42" s="21"/>
      <c r="E42" s="36"/>
      <c r="F42" s="21"/>
      <c r="G42" s="10"/>
      <c r="H42" s="11"/>
      <c r="I42" s="12"/>
      <c r="J42" s="12"/>
      <c r="K42" s="13"/>
      <c r="L42" s="12"/>
      <c r="M42" s="12"/>
      <c r="N42" s="11"/>
      <c r="O42" s="11"/>
      <c r="P42" s="12"/>
      <c r="Q42" s="11"/>
      <c r="R42" s="10"/>
      <c r="S42" s="11"/>
      <c r="T42" s="11"/>
      <c r="U42" s="11"/>
      <c r="V42" s="11"/>
      <c r="W42" s="12"/>
      <c r="X42" s="11"/>
      <c r="Y42" s="10"/>
      <c r="Z42" s="11"/>
      <c r="AA42" s="11"/>
      <c r="AB42" s="11"/>
      <c r="AC42" s="11"/>
      <c r="AD42" s="12"/>
      <c r="AE42" s="11"/>
      <c r="AF42" s="10"/>
      <c r="AG42" s="11"/>
      <c r="AH42" s="11"/>
      <c r="AI42" s="11"/>
      <c r="AJ42" s="11"/>
      <c r="AK42" s="16">
        <f t="shared" si="4"/>
        <v>0</v>
      </c>
      <c r="AL42" s="17"/>
      <c r="AM42" s="18"/>
      <c r="AN42" s="18"/>
      <c r="AO42" s="18"/>
      <c r="AP42" s="18"/>
      <c r="AQ42" s="18"/>
      <c r="AR42" s="18">
        <f t="shared" si="5"/>
        <v>0</v>
      </c>
    </row>
    <row r="43" spans="1:44" ht="18.5" x14ac:dyDescent="0.45">
      <c r="A43" s="6"/>
      <c r="B43" s="38"/>
      <c r="C43" s="19"/>
      <c r="D43" s="21"/>
      <c r="E43" s="33"/>
      <c r="F43" s="37"/>
      <c r="G43" s="10"/>
      <c r="H43" s="11"/>
      <c r="I43" s="12"/>
      <c r="J43" s="12"/>
      <c r="K43" s="13"/>
      <c r="L43" s="12"/>
      <c r="M43" s="12"/>
      <c r="N43" s="11"/>
      <c r="O43" s="11"/>
      <c r="P43" s="12"/>
      <c r="Q43" s="12"/>
      <c r="R43" s="13"/>
      <c r="S43" s="12"/>
      <c r="T43" s="12"/>
      <c r="U43" s="11"/>
      <c r="V43" s="11"/>
      <c r="W43" s="12"/>
      <c r="X43" s="12"/>
      <c r="Y43" s="13"/>
      <c r="Z43" s="12"/>
      <c r="AA43" s="12"/>
      <c r="AB43" s="11"/>
      <c r="AC43" s="11"/>
      <c r="AD43" s="12"/>
      <c r="AE43" s="12"/>
      <c r="AF43" s="13"/>
      <c r="AG43" s="12"/>
      <c r="AH43" s="12"/>
      <c r="AI43" s="12"/>
      <c r="AJ43" s="12"/>
      <c r="AK43" s="16">
        <f t="shared" si="4"/>
        <v>0</v>
      </c>
      <c r="AL43" s="17"/>
      <c r="AM43" s="18"/>
      <c r="AN43" s="18"/>
      <c r="AO43" s="18"/>
      <c r="AP43" s="18"/>
      <c r="AQ43" s="18"/>
      <c r="AR43" s="18">
        <f t="shared" si="5"/>
        <v>0</v>
      </c>
    </row>
    <row r="44" spans="1:44" ht="18.5" x14ac:dyDescent="0.45">
      <c r="A44" s="6"/>
      <c r="B44" s="38"/>
      <c r="C44" s="19"/>
      <c r="D44" s="21"/>
      <c r="E44" s="33"/>
      <c r="F44" s="37"/>
      <c r="G44" s="10"/>
      <c r="H44" s="11"/>
      <c r="I44" s="12"/>
      <c r="J44" s="12"/>
      <c r="K44" s="13"/>
      <c r="L44" s="12"/>
      <c r="M44" s="12"/>
      <c r="N44" s="11"/>
      <c r="O44" s="11"/>
      <c r="P44" s="12"/>
      <c r="Q44" s="12"/>
      <c r="R44" s="13"/>
      <c r="S44" s="12"/>
      <c r="T44" s="12"/>
      <c r="U44" s="11"/>
      <c r="V44" s="11"/>
      <c r="W44" s="12"/>
      <c r="X44" s="12"/>
      <c r="Y44" s="13"/>
      <c r="Z44" s="12"/>
      <c r="AA44" s="12"/>
      <c r="AB44" s="11"/>
      <c r="AC44" s="11"/>
      <c r="AD44" s="12"/>
      <c r="AE44" s="12"/>
      <c r="AF44" s="13"/>
      <c r="AG44" s="12"/>
      <c r="AH44" s="12"/>
      <c r="AI44" s="12"/>
      <c r="AJ44" s="12"/>
      <c r="AK44" s="16">
        <f t="shared" si="4"/>
        <v>0</v>
      </c>
      <c r="AL44" s="17"/>
      <c r="AM44" s="18"/>
      <c r="AN44" s="18"/>
      <c r="AO44" s="18"/>
      <c r="AP44" s="18"/>
      <c r="AQ44" s="18"/>
      <c r="AR44" s="18">
        <f t="shared" si="5"/>
        <v>0</v>
      </c>
    </row>
    <row r="45" spans="1:44" ht="18.5" x14ac:dyDescent="0.4">
      <c r="A45" s="6"/>
      <c r="B45" s="38"/>
      <c r="C45" s="19"/>
      <c r="D45" s="21"/>
      <c r="E45" s="36"/>
      <c r="F45" s="21"/>
      <c r="G45" s="10"/>
      <c r="H45" s="11"/>
      <c r="I45" s="12"/>
      <c r="J45" s="12"/>
      <c r="K45" s="13"/>
      <c r="L45" s="12"/>
      <c r="M45" s="12"/>
      <c r="N45" s="11"/>
      <c r="O45" s="11"/>
      <c r="P45" s="12"/>
      <c r="Q45" s="12"/>
      <c r="R45" s="13"/>
      <c r="S45" s="12"/>
      <c r="T45" s="12"/>
      <c r="U45" s="11"/>
      <c r="V45" s="11"/>
      <c r="W45" s="12"/>
      <c r="X45" s="12"/>
      <c r="Y45" s="13"/>
      <c r="Z45" s="12"/>
      <c r="AA45" s="12"/>
      <c r="AB45" s="11"/>
      <c r="AC45" s="11"/>
      <c r="AD45" s="12"/>
      <c r="AE45" s="12"/>
      <c r="AF45" s="13"/>
      <c r="AG45" s="12"/>
      <c r="AH45" s="12"/>
      <c r="AI45" s="12"/>
      <c r="AJ45" s="12"/>
      <c r="AK45" s="16">
        <f t="shared" si="4"/>
        <v>0</v>
      </c>
      <c r="AL45" s="17"/>
      <c r="AM45" s="18"/>
      <c r="AN45" s="18"/>
      <c r="AO45" s="18"/>
      <c r="AP45" s="18"/>
      <c r="AQ45" s="18"/>
      <c r="AR45" s="18">
        <f t="shared" si="5"/>
        <v>0</v>
      </c>
    </row>
    <row r="46" spans="1:44" ht="18.5" x14ac:dyDescent="0.45">
      <c r="A46" s="22"/>
      <c r="B46" s="84"/>
      <c r="C46" s="19"/>
      <c r="D46" s="21"/>
      <c r="E46" s="36"/>
      <c r="F46" s="21"/>
      <c r="G46" s="10"/>
      <c r="H46" s="11"/>
      <c r="I46" s="12"/>
      <c r="J46" s="12"/>
      <c r="K46" s="13"/>
      <c r="L46" s="12"/>
      <c r="M46" s="12"/>
      <c r="N46" s="11"/>
      <c r="O46" s="11"/>
      <c r="P46" s="12"/>
      <c r="Q46" s="12"/>
      <c r="R46" s="13"/>
      <c r="S46" s="12"/>
      <c r="T46" s="12"/>
      <c r="U46" s="11"/>
      <c r="V46" s="11"/>
      <c r="W46" s="12"/>
      <c r="X46" s="12"/>
      <c r="Y46" s="13"/>
      <c r="Z46" s="12"/>
      <c r="AA46" s="12"/>
      <c r="AB46" s="11"/>
      <c r="AC46" s="11"/>
      <c r="AD46" s="12"/>
      <c r="AE46" s="12"/>
      <c r="AF46" s="13"/>
      <c r="AG46" s="12"/>
      <c r="AH46" s="12"/>
      <c r="AI46" s="12"/>
      <c r="AJ46" s="12"/>
      <c r="AK46" s="16">
        <f t="shared" si="4"/>
        <v>0</v>
      </c>
      <c r="AL46" s="17"/>
      <c r="AM46" s="18"/>
      <c r="AN46" s="18"/>
      <c r="AO46" s="18"/>
      <c r="AP46" s="18"/>
      <c r="AQ46" s="18"/>
      <c r="AR46" s="18">
        <f t="shared" si="5"/>
        <v>0</v>
      </c>
    </row>
    <row r="47" spans="1:44" x14ac:dyDescent="0.4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3"/>
      <c r="AL47" s="22"/>
      <c r="AM47" s="22"/>
      <c r="AN47" s="22"/>
      <c r="AO47" s="22"/>
      <c r="AP47" s="22"/>
      <c r="AQ47" s="22"/>
      <c r="AR47" s="22"/>
    </row>
    <row r="48" spans="1:44" s="5" customFormat="1" x14ac:dyDescent="0.4">
      <c r="A48" s="24"/>
      <c r="B48" s="24" t="s">
        <v>72</v>
      </c>
      <c r="C48" s="91">
        <f>COUNTIF(C5:C46,"*")</f>
        <v>0</v>
      </c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5">
        <f>SUM(AK5:AK46)</f>
        <v>0</v>
      </c>
      <c r="AL48" s="24"/>
      <c r="AM48" s="24"/>
      <c r="AN48" s="24"/>
      <c r="AO48" s="24"/>
      <c r="AP48" s="24"/>
      <c r="AQ48" s="24"/>
      <c r="AR48" s="26">
        <f>SUM(AR5:AR46)</f>
        <v>0</v>
      </c>
    </row>
    <row r="61" spans="6:6" x14ac:dyDescent="0.4">
      <c r="F61" s="92"/>
    </row>
  </sheetData>
  <mergeCells count="14">
    <mergeCell ref="C3:C4"/>
    <mergeCell ref="D3:D4"/>
    <mergeCell ref="E3:E4"/>
    <mergeCell ref="F3:F4"/>
    <mergeCell ref="AL3:AL4"/>
    <mergeCell ref="AO3:AO4"/>
    <mergeCell ref="AP3:AP4"/>
    <mergeCell ref="AQ3:AQ4"/>
    <mergeCell ref="AR3:AR4"/>
    <mergeCell ref="D2:F2"/>
    <mergeCell ref="AK2:AK4"/>
    <mergeCell ref="AL2:AR2"/>
    <mergeCell ref="AM3:AM4"/>
    <mergeCell ref="AN3:AN4"/>
  </mergeCells>
  <conditionalFormatting sqref="G3:AJ46">
    <cfRule type="expression" dxfId="6" priority="2">
      <formula>OR(G$3="Sa",G$3="So")</formula>
    </cfRule>
  </conditionalFormatting>
  <pageMargins left="0.7" right="0.7" top="0.78740157499999996" bottom="0.78740157499999996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D34DB7F6-2635-42D7-8097-426265A6A9A5}">
            <xm:f>NOT(ISNA(MATCH(G$4,Feiertage!$A$2:$A$16,0)))</xm:f>
            <x14:dxf>
              <fill>
                <patternFill>
                  <bgColor rgb="FFFF0000"/>
                </patternFill>
              </fill>
            </x14:dxf>
          </x14:cfRule>
          <xm:sqref>G3:AJ46</xm:sqref>
        </x14:conditionalFormatting>
      </x14:conditionalFormatting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6E59A-2221-4040-8994-582A4857FC7C}">
  <sheetPr>
    <tabColor rgb="FFEBBE9B"/>
  </sheetPr>
  <dimension ref="A1:AS48"/>
  <sheetViews>
    <sheetView zoomScale="55" zoomScaleNormal="55" workbookViewId="0">
      <pane xSplit="3" topLeftCell="D1" activePane="topRight" state="frozen"/>
      <selection pane="topRight" activeCell="D5" sqref="D5"/>
    </sheetView>
  </sheetViews>
  <sheetFormatPr baseColWidth="10" defaultRowHeight="16" x14ac:dyDescent="0.4"/>
  <cols>
    <col min="1" max="1" width="3" customWidth="1"/>
    <col min="2" max="2" width="4.1640625" bestFit="1" customWidth="1"/>
    <col min="3" max="3" width="26.5" customWidth="1"/>
    <col min="4" max="5" width="17.6640625" customWidth="1"/>
    <col min="6" max="6" width="23.83203125" customWidth="1"/>
    <col min="7" max="7" width="11.1640625" customWidth="1"/>
    <col min="8" max="12" width="11.1640625" bestFit="1" customWidth="1"/>
    <col min="13" max="13" width="13" bestFit="1" customWidth="1"/>
    <col min="14" max="33" width="11.1640625" bestFit="1" customWidth="1"/>
    <col min="34" max="36" width="11.1640625" customWidth="1"/>
    <col min="37" max="37" width="11.1640625" bestFit="1" customWidth="1"/>
    <col min="38" max="38" width="11.1640625" style="4" bestFit="1" customWidth="1"/>
    <col min="39" max="39" width="11.6640625" bestFit="1" customWidth="1"/>
    <col min="45" max="45" width="13.6640625" bestFit="1" customWidth="1"/>
  </cols>
  <sheetData>
    <row r="1" spans="1:45" x14ac:dyDescent="0.4">
      <c r="A1" s="1"/>
      <c r="B1" s="6"/>
      <c r="C1" s="6"/>
      <c r="D1" s="6"/>
      <c r="E1" s="6"/>
      <c r="F1" s="6"/>
      <c r="G1" s="6"/>
      <c r="H1" s="7"/>
      <c r="I1" s="7"/>
      <c r="J1" s="7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8"/>
      <c r="AM1" s="6"/>
      <c r="AN1" s="6"/>
      <c r="AO1" s="6"/>
      <c r="AP1" s="6"/>
      <c r="AQ1" s="6"/>
      <c r="AR1" s="6"/>
      <c r="AS1" s="6"/>
    </row>
    <row r="2" spans="1:45" s="29" customFormat="1" ht="23.25" customHeight="1" x14ac:dyDescent="0.6">
      <c r="A2" s="27"/>
      <c r="B2" s="40"/>
      <c r="C2" s="43">
        <v>46296</v>
      </c>
      <c r="D2" s="197" t="str">
        <f>TEXT(C2,"MMMM")</f>
        <v>Oktober</v>
      </c>
      <c r="E2" s="197"/>
      <c r="F2" s="198"/>
      <c r="G2" s="28" t="str">
        <f t="shared" ref="G2:L2" si="0">IF(G3="Mo",_xlfn.ISOWEEKNUM(G4),"")</f>
        <v/>
      </c>
      <c r="H2" s="28" t="str">
        <f>IF(H3="Mo",_xlfn.ISOWEEKNUM(H4),"")</f>
        <v/>
      </c>
      <c r="I2" s="28" t="str">
        <f t="shared" si="0"/>
        <v/>
      </c>
      <c r="J2" s="28" t="str">
        <f t="shared" si="0"/>
        <v/>
      </c>
      <c r="K2" s="28">
        <f t="shared" si="0"/>
        <v>41</v>
      </c>
      <c r="L2" s="28" t="str">
        <f t="shared" si="0"/>
        <v/>
      </c>
      <c r="M2" s="28" t="str">
        <f>IF(M3="Mo",_xlfn.ISOWEEKNUM(M4),"")</f>
        <v/>
      </c>
      <c r="N2" s="28" t="str">
        <f t="shared" ref="N2:AB2" si="1">IF(N3="Mo",_xlfn.ISOWEEKNUM(N4),"")</f>
        <v/>
      </c>
      <c r="O2" s="28" t="str">
        <f t="shared" si="1"/>
        <v/>
      </c>
      <c r="P2" s="28" t="str">
        <f t="shared" si="1"/>
        <v/>
      </c>
      <c r="Q2" s="28" t="str">
        <f t="shared" si="1"/>
        <v/>
      </c>
      <c r="R2" s="28">
        <f t="shared" si="1"/>
        <v>42</v>
      </c>
      <c r="S2" s="28" t="str">
        <f t="shared" si="1"/>
        <v/>
      </c>
      <c r="T2" s="28" t="str">
        <f t="shared" si="1"/>
        <v/>
      </c>
      <c r="U2" s="28" t="str">
        <f t="shared" si="1"/>
        <v/>
      </c>
      <c r="V2" s="28" t="str">
        <f t="shared" si="1"/>
        <v/>
      </c>
      <c r="W2" s="28" t="str">
        <f t="shared" si="1"/>
        <v/>
      </c>
      <c r="X2" s="28" t="str">
        <f t="shared" si="1"/>
        <v/>
      </c>
      <c r="Y2" s="28">
        <f t="shared" si="1"/>
        <v>43</v>
      </c>
      <c r="Z2" s="28" t="str">
        <f t="shared" si="1"/>
        <v/>
      </c>
      <c r="AA2" s="28" t="str">
        <f t="shared" si="1"/>
        <v/>
      </c>
      <c r="AB2" s="28" t="str">
        <f t="shared" si="1"/>
        <v/>
      </c>
      <c r="AC2" s="28" t="str">
        <f>IF(AC3="Mo",_xlfn.ISOWEEKNUM(AC4),"")</f>
        <v/>
      </c>
      <c r="AD2" s="28" t="str">
        <f t="shared" ref="AD2:AK2" si="2">IF(AD3="Mo",_xlfn.ISOWEEKNUM(AD4),"")</f>
        <v/>
      </c>
      <c r="AE2" s="28" t="str">
        <f t="shared" si="2"/>
        <v/>
      </c>
      <c r="AF2" s="28">
        <f t="shared" si="2"/>
        <v>44</v>
      </c>
      <c r="AG2" s="28" t="str">
        <f t="shared" si="2"/>
        <v/>
      </c>
      <c r="AH2" s="28" t="str">
        <f t="shared" si="2"/>
        <v/>
      </c>
      <c r="AI2" s="28" t="str">
        <f t="shared" si="2"/>
        <v/>
      </c>
      <c r="AJ2" s="28" t="str">
        <f t="shared" si="2"/>
        <v/>
      </c>
      <c r="AK2" s="28" t="str">
        <f t="shared" si="2"/>
        <v/>
      </c>
      <c r="AL2" s="199" t="s">
        <v>29</v>
      </c>
      <c r="AM2" s="200" t="s">
        <v>0</v>
      </c>
      <c r="AN2" s="200"/>
      <c r="AO2" s="200"/>
      <c r="AP2" s="200"/>
      <c r="AQ2" s="200"/>
      <c r="AR2" s="200"/>
      <c r="AS2" s="200"/>
    </row>
    <row r="3" spans="1:45" ht="15.75" customHeight="1" x14ac:dyDescent="0.4">
      <c r="A3" s="6"/>
      <c r="B3" s="41"/>
      <c r="C3" s="201" t="s">
        <v>2</v>
      </c>
      <c r="D3" s="202" t="s">
        <v>3</v>
      </c>
      <c r="E3" s="202" t="s">
        <v>3</v>
      </c>
      <c r="F3" s="202" t="s">
        <v>3</v>
      </c>
      <c r="G3" s="85" t="str">
        <f>TEXT(G4,"TTT")</f>
        <v>Do</v>
      </c>
      <c r="H3" s="86" t="str">
        <f>TEXT(H4,"TTT")</f>
        <v>Fr</v>
      </c>
      <c r="I3" s="86" t="str">
        <f t="shared" ref="I3:AK3" si="3">TEXT(I4,"TTT")</f>
        <v>Sa</v>
      </c>
      <c r="J3" s="86" t="str">
        <f t="shared" si="3"/>
        <v>So</v>
      </c>
      <c r="K3" s="86" t="str">
        <f t="shared" si="3"/>
        <v>Mo</v>
      </c>
      <c r="L3" s="86" t="str">
        <f t="shared" si="3"/>
        <v>Di</v>
      </c>
      <c r="M3" s="86" t="str">
        <f t="shared" si="3"/>
        <v>Mi</v>
      </c>
      <c r="N3" s="86" t="str">
        <f t="shared" si="3"/>
        <v>Do</v>
      </c>
      <c r="O3" s="86" t="str">
        <f t="shared" si="3"/>
        <v>Fr</v>
      </c>
      <c r="P3" s="86" t="str">
        <f t="shared" si="3"/>
        <v>Sa</v>
      </c>
      <c r="Q3" s="86" t="str">
        <f t="shared" si="3"/>
        <v>So</v>
      </c>
      <c r="R3" s="86" t="str">
        <f t="shared" si="3"/>
        <v>Mo</v>
      </c>
      <c r="S3" s="86" t="str">
        <f t="shared" si="3"/>
        <v>Di</v>
      </c>
      <c r="T3" s="86" t="str">
        <f t="shared" si="3"/>
        <v>Mi</v>
      </c>
      <c r="U3" s="86" t="str">
        <f t="shared" si="3"/>
        <v>Do</v>
      </c>
      <c r="V3" s="86" t="str">
        <f t="shared" si="3"/>
        <v>Fr</v>
      </c>
      <c r="W3" s="86" t="str">
        <f t="shared" si="3"/>
        <v>Sa</v>
      </c>
      <c r="X3" s="86" t="str">
        <f t="shared" si="3"/>
        <v>So</v>
      </c>
      <c r="Y3" s="86" t="str">
        <f t="shared" si="3"/>
        <v>Mo</v>
      </c>
      <c r="Z3" s="86" t="str">
        <f t="shared" si="3"/>
        <v>Di</v>
      </c>
      <c r="AA3" s="86" t="str">
        <f t="shared" si="3"/>
        <v>Mi</v>
      </c>
      <c r="AB3" s="86" t="str">
        <f t="shared" si="3"/>
        <v>Do</v>
      </c>
      <c r="AC3" s="86" t="str">
        <f>TEXT(AC4,"TTT")</f>
        <v>Fr</v>
      </c>
      <c r="AD3" s="86" t="str">
        <f t="shared" si="3"/>
        <v>Sa</v>
      </c>
      <c r="AE3" s="86" t="str">
        <f t="shared" si="3"/>
        <v>So</v>
      </c>
      <c r="AF3" s="86" t="str">
        <f t="shared" si="3"/>
        <v>Mo</v>
      </c>
      <c r="AG3" s="86" t="str">
        <f t="shared" si="3"/>
        <v>Di</v>
      </c>
      <c r="AH3" s="86" t="str">
        <f t="shared" si="3"/>
        <v>Mi</v>
      </c>
      <c r="AI3" s="86" t="str">
        <f t="shared" si="3"/>
        <v>Do</v>
      </c>
      <c r="AJ3" s="86" t="str">
        <f t="shared" si="3"/>
        <v>Fr</v>
      </c>
      <c r="AK3" s="88" t="str">
        <f t="shared" si="3"/>
        <v>Sa</v>
      </c>
      <c r="AL3" s="199"/>
      <c r="AM3" s="196" t="s">
        <v>31</v>
      </c>
      <c r="AN3" s="196" t="s">
        <v>30</v>
      </c>
      <c r="AO3" s="196" t="s">
        <v>32</v>
      </c>
      <c r="AP3" s="196" t="s">
        <v>33</v>
      </c>
      <c r="AQ3" s="196" t="s">
        <v>56</v>
      </c>
      <c r="AR3" s="196" t="s">
        <v>59</v>
      </c>
      <c r="AS3" s="196" t="s">
        <v>1</v>
      </c>
    </row>
    <row r="4" spans="1:45" s="3" customFormat="1" ht="23.25" customHeight="1" x14ac:dyDescent="0.4">
      <c r="A4" s="9"/>
      <c r="B4" s="42"/>
      <c r="C4" s="201"/>
      <c r="D4" s="202"/>
      <c r="E4" s="202"/>
      <c r="F4" s="202"/>
      <c r="G4" s="87">
        <f>$C$2</f>
        <v>46296</v>
      </c>
      <c r="H4" s="87">
        <f>G4+1</f>
        <v>46297</v>
      </c>
      <c r="I4" s="87">
        <f t="shared" ref="I4:AK4" si="4">H4+1</f>
        <v>46298</v>
      </c>
      <c r="J4" s="87">
        <f t="shared" si="4"/>
        <v>46299</v>
      </c>
      <c r="K4" s="87">
        <f t="shared" si="4"/>
        <v>46300</v>
      </c>
      <c r="L4" s="87">
        <f t="shared" si="4"/>
        <v>46301</v>
      </c>
      <c r="M4" s="87">
        <f t="shared" si="4"/>
        <v>46302</v>
      </c>
      <c r="N4" s="87">
        <f t="shared" si="4"/>
        <v>46303</v>
      </c>
      <c r="O4" s="87">
        <f t="shared" si="4"/>
        <v>46304</v>
      </c>
      <c r="P4" s="87">
        <f t="shared" si="4"/>
        <v>46305</v>
      </c>
      <c r="Q4" s="87">
        <f t="shared" si="4"/>
        <v>46306</v>
      </c>
      <c r="R4" s="87">
        <f t="shared" si="4"/>
        <v>46307</v>
      </c>
      <c r="S4" s="87">
        <f t="shared" si="4"/>
        <v>46308</v>
      </c>
      <c r="T4" s="87">
        <f t="shared" si="4"/>
        <v>46309</v>
      </c>
      <c r="U4" s="87">
        <f t="shared" si="4"/>
        <v>46310</v>
      </c>
      <c r="V4" s="87">
        <f t="shared" si="4"/>
        <v>46311</v>
      </c>
      <c r="W4" s="87">
        <f t="shared" si="4"/>
        <v>46312</v>
      </c>
      <c r="X4" s="87">
        <f t="shared" si="4"/>
        <v>46313</v>
      </c>
      <c r="Y4" s="87">
        <f t="shared" si="4"/>
        <v>46314</v>
      </c>
      <c r="Z4" s="87">
        <f t="shared" si="4"/>
        <v>46315</v>
      </c>
      <c r="AA4" s="87">
        <f t="shared" si="4"/>
        <v>46316</v>
      </c>
      <c r="AB4" s="87">
        <f t="shared" si="4"/>
        <v>46317</v>
      </c>
      <c r="AC4" s="87">
        <f t="shared" si="4"/>
        <v>46318</v>
      </c>
      <c r="AD4" s="87">
        <f t="shared" si="4"/>
        <v>46319</v>
      </c>
      <c r="AE4" s="87">
        <f t="shared" si="4"/>
        <v>46320</v>
      </c>
      <c r="AF4" s="87">
        <f t="shared" si="4"/>
        <v>46321</v>
      </c>
      <c r="AG4" s="87">
        <f t="shared" si="4"/>
        <v>46322</v>
      </c>
      <c r="AH4" s="87">
        <f t="shared" si="4"/>
        <v>46323</v>
      </c>
      <c r="AI4" s="87">
        <f t="shared" si="4"/>
        <v>46324</v>
      </c>
      <c r="AJ4" s="87">
        <f t="shared" si="4"/>
        <v>46325</v>
      </c>
      <c r="AK4" s="89">
        <f t="shared" si="4"/>
        <v>46326</v>
      </c>
      <c r="AL4" s="199"/>
      <c r="AM4" s="196"/>
      <c r="AN4" s="196" t="s">
        <v>28</v>
      </c>
      <c r="AO4" s="196"/>
      <c r="AP4" s="196"/>
      <c r="AQ4" s="196"/>
      <c r="AR4" s="196"/>
      <c r="AS4" s="196"/>
    </row>
    <row r="5" spans="1:45" ht="18.5" x14ac:dyDescent="0.45">
      <c r="A5" s="6"/>
      <c r="B5" s="38"/>
      <c r="C5" s="19"/>
      <c r="D5" s="51"/>
      <c r="E5" s="70"/>
      <c r="F5" s="32"/>
      <c r="G5" s="10"/>
      <c r="H5" s="11"/>
      <c r="I5" s="12"/>
      <c r="J5" s="12"/>
      <c r="K5" s="13"/>
      <c r="L5" s="12"/>
      <c r="M5" s="12"/>
      <c r="N5" s="11"/>
      <c r="O5" s="11"/>
      <c r="P5" s="12"/>
      <c r="Q5" s="11"/>
      <c r="R5" s="10"/>
      <c r="S5" s="11"/>
      <c r="T5" s="11"/>
      <c r="U5" s="11"/>
      <c r="V5" s="11"/>
      <c r="W5" s="12"/>
      <c r="X5" s="12"/>
      <c r="Y5" s="13"/>
      <c r="Z5" s="12"/>
      <c r="AA5" s="12"/>
      <c r="AB5" s="11"/>
      <c r="AC5" s="11"/>
      <c r="AD5" s="12"/>
      <c r="AE5" s="12"/>
      <c r="AF5" s="13"/>
      <c r="AG5" s="12"/>
      <c r="AH5" s="12"/>
      <c r="AI5" s="12"/>
      <c r="AJ5" s="12"/>
      <c r="AK5" s="12"/>
      <c r="AL5" s="16">
        <f t="shared" ref="AL5:AL46" si="5">SUM(G5:AK5)</f>
        <v>0</v>
      </c>
      <c r="AM5" s="17"/>
      <c r="AN5" s="18"/>
      <c r="AO5" s="18"/>
      <c r="AP5" s="18"/>
      <c r="AQ5" s="18"/>
      <c r="AR5" s="18"/>
      <c r="AS5" s="18">
        <f>SUM(AM5:AR5)</f>
        <v>0</v>
      </c>
    </row>
    <row r="6" spans="1:45" ht="18.5" x14ac:dyDescent="0.45">
      <c r="A6" s="6"/>
      <c r="B6" s="38"/>
      <c r="C6" s="34"/>
      <c r="D6" s="51"/>
      <c r="E6" s="70"/>
      <c r="F6" s="32"/>
      <c r="G6" s="10"/>
      <c r="H6" s="11"/>
      <c r="I6" s="12"/>
      <c r="J6" s="12"/>
      <c r="K6" s="13"/>
      <c r="L6" s="12"/>
      <c r="M6" s="12"/>
      <c r="N6" s="11"/>
      <c r="O6" s="11"/>
      <c r="P6" s="12"/>
      <c r="Q6" s="11"/>
      <c r="R6" s="10"/>
      <c r="S6" s="11"/>
      <c r="T6" s="11"/>
      <c r="U6" s="11"/>
      <c r="V6" s="11"/>
      <c r="W6" s="12"/>
      <c r="X6" s="12"/>
      <c r="Y6" s="13"/>
      <c r="Z6" s="12"/>
      <c r="AA6" s="12"/>
      <c r="AB6" s="11"/>
      <c r="AC6" s="11"/>
      <c r="AD6" s="12"/>
      <c r="AE6" s="12"/>
      <c r="AF6" s="13"/>
      <c r="AG6" s="12"/>
      <c r="AH6" s="12"/>
      <c r="AI6" s="12"/>
      <c r="AJ6" s="12"/>
      <c r="AK6" s="12"/>
      <c r="AL6" s="16">
        <f>SUM(G6:AK6)</f>
        <v>0</v>
      </c>
      <c r="AM6" s="17"/>
      <c r="AN6" s="18"/>
      <c r="AO6" s="18"/>
      <c r="AP6" s="18"/>
      <c r="AQ6" s="18"/>
      <c r="AR6" s="18"/>
      <c r="AS6" s="18">
        <f t="shared" ref="AS6:AS46" si="6">SUM(AM6:AR6)</f>
        <v>0</v>
      </c>
    </row>
    <row r="7" spans="1:45" ht="18.5" x14ac:dyDescent="0.4">
      <c r="A7" s="6"/>
      <c r="B7" s="38"/>
      <c r="C7" s="76"/>
      <c r="D7" s="34"/>
      <c r="E7" s="72"/>
      <c r="F7" s="34"/>
      <c r="G7" s="10"/>
      <c r="H7" s="11"/>
      <c r="I7" s="12"/>
      <c r="J7" s="12"/>
      <c r="K7" s="13"/>
      <c r="L7" s="12"/>
      <c r="M7" s="12"/>
      <c r="N7" s="11"/>
      <c r="O7" s="11"/>
      <c r="P7" s="12"/>
      <c r="Q7" s="12"/>
      <c r="R7" s="13"/>
      <c r="S7" s="12"/>
      <c r="T7" s="12"/>
      <c r="U7" s="11"/>
      <c r="V7" s="11"/>
      <c r="W7" s="12"/>
      <c r="X7" s="12"/>
      <c r="Y7" s="13"/>
      <c r="Z7" s="12"/>
      <c r="AA7" s="12"/>
      <c r="AB7" s="11"/>
      <c r="AC7" s="11"/>
      <c r="AD7" s="12"/>
      <c r="AE7" s="12"/>
      <c r="AF7" s="13"/>
      <c r="AG7" s="12"/>
      <c r="AH7" s="12"/>
      <c r="AI7" s="12"/>
      <c r="AJ7" s="12"/>
      <c r="AK7" s="12"/>
      <c r="AL7" s="16">
        <f t="shared" si="5"/>
        <v>0</v>
      </c>
      <c r="AM7" s="17"/>
      <c r="AN7" s="18"/>
      <c r="AO7" s="18"/>
      <c r="AP7" s="18"/>
      <c r="AQ7" s="18"/>
      <c r="AR7" s="18"/>
      <c r="AS7" s="18">
        <f t="shared" si="6"/>
        <v>0</v>
      </c>
    </row>
    <row r="8" spans="1:45" ht="18.5" x14ac:dyDescent="0.45">
      <c r="A8" s="6"/>
      <c r="B8" s="38"/>
      <c r="C8" s="77"/>
      <c r="D8" s="32"/>
      <c r="E8" s="51"/>
      <c r="F8" s="31"/>
      <c r="G8" s="10"/>
      <c r="H8" s="39"/>
      <c r="I8" s="12"/>
      <c r="J8" s="11"/>
      <c r="K8" s="39"/>
      <c r="L8" s="11"/>
      <c r="M8" s="39"/>
      <c r="N8" s="39"/>
      <c r="O8" s="39"/>
      <c r="P8" s="11"/>
      <c r="Q8" s="11"/>
      <c r="R8" s="39"/>
      <c r="S8" s="39"/>
      <c r="T8" s="39"/>
      <c r="U8" s="39"/>
      <c r="V8" s="39"/>
      <c r="W8" s="11"/>
      <c r="X8" s="11"/>
      <c r="Y8" s="39"/>
      <c r="Z8" s="39"/>
      <c r="AA8" s="39"/>
      <c r="AB8" s="39"/>
      <c r="AC8" s="39"/>
      <c r="AD8" s="11"/>
      <c r="AE8" s="11"/>
      <c r="AF8" s="39"/>
      <c r="AG8" s="39"/>
      <c r="AH8" s="39"/>
      <c r="AI8" s="39"/>
      <c r="AJ8" s="39"/>
      <c r="AK8" s="39"/>
      <c r="AL8" s="16">
        <f t="shared" si="5"/>
        <v>0</v>
      </c>
      <c r="AM8" s="17"/>
      <c r="AN8" s="18"/>
      <c r="AO8" s="18"/>
      <c r="AP8" s="18"/>
      <c r="AQ8" s="18"/>
      <c r="AR8" s="18"/>
      <c r="AS8" s="18">
        <f t="shared" si="6"/>
        <v>0</v>
      </c>
    </row>
    <row r="9" spans="1:45" ht="18.5" x14ac:dyDescent="0.45">
      <c r="A9" s="6"/>
      <c r="B9" s="38"/>
      <c r="C9" s="34"/>
      <c r="D9" s="32"/>
      <c r="E9" s="51"/>
      <c r="F9" s="31"/>
      <c r="G9" s="10"/>
      <c r="H9" s="39"/>
      <c r="I9" s="12"/>
      <c r="J9" s="11"/>
      <c r="K9" s="39"/>
      <c r="L9" s="11"/>
      <c r="M9" s="39"/>
      <c r="N9" s="39"/>
      <c r="O9" s="39"/>
      <c r="P9" s="11"/>
      <c r="Q9" s="11"/>
      <c r="R9" s="39"/>
      <c r="S9" s="39"/>
      <c r="T9" s="39"/>
      <c r="U9" s="39"/>
      <c r="V9" s="39"/>
      <c r="W9" s="11"/>
      <c r="X9" s="11"/>
      <c r="Y9" s="39"/>
      <c r="Z9" s="39"/>
      <c r="AA9" s="39"/>
      <c r="AB9" s="39"/>
      <c r="AC9" s="39"/>
      <c r="AD9" s="11"/>
      <c r="AE9" s="11"/>
      <c r="AF9" s="39"/>
      <c r="AG9" s="39"/>
      <c r="AH9" s="39"/>
      <c r="AI9" s="39"/>
      <c r="AJ9" s="39"/>
      <c r="AK9" s="39"/>
      <c r="AL9" s="16">
        <f t="shared" si="5"/>
        <v>0</v>
      </c>
      <c r="AM9" s="17"/>
      <c r="AN9" s="18"/>
      <c r="AO9" s="18"/>
      <c r="AP9" s="18"/>
      <c r="AQ9" s="18"/>
      <c r="AR9" s="18"/>
      <c r="AS9" s="18">
        <f t="shared" si="6"/>
        <v>0</v>
      </c>
    </row>
    <row r="10" spans="1:45" ht="18.5" x14ac:dyDescent="0.45">
      <c r="A10" s="6"/>
      <c r="B10" s="38"/>
      <c r="C10" s="34"/>
      <c r="D10" s="32"/>
      <c r="E10" s="35"/>
      <c r="F10" s="31"/>
      <c r="G10" s="10"/>
      <c r="H10" s="11"/>
      <c r="I10" s="12"/>
      <c r="J10" s="12"/>
      <c r="K10" s="13"/>
      <c r="L10" s="12"/>
      <c r="M10" s="12"/>
      <c r="N10" s="11"/>
      <c r="O10" s="11"/>
      <c r="P10" s="12"/>
      <c r="Q10" s="12"/>
      <c r="R10" s="13"/>
      <c r="S10" s="12"/>
      <c r="T10" s="12"/>
      <c r="U10" s="11"/>
      <c r="V10" s="11"/>
      <c r="W10" s="12"/>
      <c r="X10" s="12"/>
      <c r="Y10" s="13"/>
      <c r="Z10" s="12"/>
      <c r="AA10" s="12"/>
      <c r="AB10" s="11"/>
      <c r="AC10" s="11"/>
      <c r="AD10" s="12"/>
      <c r="AE10" s="12"/>
      <c r="AF10" s="13"/>
      <c r="AG10" s="12"/>
      <c r="AH10" s="12"/>
      <c r="AI10" s="12"/>
      <c r="AJ10" s="12"/>
      <c r="AK10" s="12"/>
      <c r="AL10" s="16">
        <f t="shared" si="5"/>
        <v>0</v>
      </c>
      <c r="AM10" s="17"/>
      <c r="AN10" s="18"/>
      <c r="AO10" s="18"/>
      <c r="AP10" s="18"/>
      <c r="AQ10" s="18"/>
      <c r="AR10" s="18"/>
      <c r="AS10" s="18">
        <f t="shared" si="6"/>
        <v>0</v>
      </c>
    </row>
    <row r="11" spans="1:45" ht="18.5" x14ac:dyDescent="0.45">
      <c r="A11" s="6"/>
      <c r="B11" s="38"/>
      <c r="C11" s="34"/>
      <c r="D11" s="32"/>
      <c r="E11" s="67"/>
      <c r="F11" s="31"/>
      <c r="G11" s="10"/>
      <c r="H11" s="11"/>
      <c r="I11" s="12"/>
      <c r="J11" s="12"/>
      <c r="K11" s="13"/>
      <c r="L11" s="12"/>
      <c r="M11" s="12"/>
      <c r="N11" s="11"/>
      <c r="O11" s="11"/>
      <c r="P11" s="12"/>
      <c r="Q11" s="12"/>
      <c r="R11" s="13"/>
      <c r="S11" s="13"/>
      <c r="T11" s="13"/>
      <c r="U11" s="13"/>
      <c r="V11" s="13"/>
      <c r="W11" s="12"/>
      <c r="X11" s="12"/>
      <c r="Y11" s="13"/>
      <c r="Z11" s="13"/>
      <c r="AA11" s="13"/>
      <c r="AB11" s="13"/>
      <c r="AC11" s="13"/>
      <c r="AD11" s="12"/>
      <c r="AE11" s="12"/>
      <c r="AF11" s="13"/>
      <c r="AG11" s="13"/>
      <c r="AH11" s="13"/>
      <c r="AI11" s="13"/>
      <c r="AJ11" s="13"/>
      <c r="AK11" s="13"/>
      <c r="AL11" s="16">
        <f t="shared" si="5"/>
        <v>0</v>
      </c>
      <c r="AM11" s="17"/>
      <c r="AN11" s="18"/>
      <c r="AO11" s="18"/>
      <c r="AP11" s="18"/>
      <c r="AQ11" s="18"/>
      <c r="AR11" s="18"/>
      <c r="AS11" s="18">
        <f t="shared" si="6"/>
        <v>0</v>
      </c>
    </row>
    <row r="12" spans="1:45" ht="18.5" x14ac:dyDescent="0.45">
      <c r="A12" s="6"/>
      <c r="B12" s="38"/>
      <c r="C12" s="34"/>
      <c r="D12" s="51"/>
      <c r="E12" s="67"/>
      <c r="F12" s="31"/>
      <c r="G12" s="10"/>
      <c r="H12" s="11"/>
      <c r="I12" s="12"/>
      <c r="J12" s="12"/>
      <c r="K12" s="13"/>
      <c r="L12" s="12"/>
      <c r="M12" s="12"/>
      <c r="N12" s="11"/>
      <c r="O12" s="11"/>
      <c r="P12" s="12"/>
      <c r="Q12" s="12"/>
      <c r="R12" s="13"/>
      <c r="S12" s="13"/>
      <c r="T12" s="13"/>
      <c r="U12" s="13"/>
      <c r="V12" s="13"/>
      <c r="W12" s="12"/>
      <c r="X12" s="12"/>
      <c r="Y12" s="13"/>
      <c r="Z12" s="13"/>
      <c r="AA12" s="13"/>
      <c r="AB12" s="13"/>
      <c r="AC12" s="13"/>
      <c r="AD12" s="12"/>
      <c r="AE12" s="12"/>
      <c r="AF12" s="13"/>
      <c r="AG12" s="13"/>
      <c r="AH12" s="13"/>
      <c r="AI12" s="13"/>
      <c r="AJ12" s="13"/>
      <c r="AK12" s="13"/>
      <c r="AL12" s="16">
        <f t="shared" si="5"/>
        <v>0</v>
      </c>
      <c r="AM12" s="17"/>
      <c r="AN12" s="18"/>
      <c r="AO12" s="18"/>
      <c r="AP12" s="18"/>
      <c r="AQ12" s="18"/>
      <c r="AR12" s="18"/>
      <c r="AS12" s="18">
        <f t="shared" si="6"/>
        <v>0</v>
      </c>
    </row>
    <row r="13" spans="1:45" ht="18.5" x14ac:dyDescent="0.45">
      <c r="A13" s="6"/>
      <c r="B13" s="38"/>
      <c r="C13" s="78"/>
      <c r="D13" s="32"/>
      <c r="E13" s="67"/>
      <c r="F13" s="31"/>
      <c r="G13" s="10"/>
      <c r="H13" s="11"/>
      <c r="I13" s="12"/>
      <c r="J13" s="12"/>
      <c r="K13" s="13"/>
      <c r="L13" s="12"/>
      <c r="M13" s="12"/>
      <c r="N13" s="11"/>
      <c r="O13" s="11"/>
      <c r="P13" s="12"/>
      <c r="Q13" s="12"/>
      <c r="R13" s="13"/>
      <c r="S13" s="13"/>
      <c r="T13" s="13"/>
      <c r="U13" s="13"/>
      <c r="V13" s="13"/>
      <c r="W13" s="12"/>
      <c r="X13" s="12"/>
      <c r="Y13" s="13"/>
      <c r="Z13" s="13"/>
      <c r="AA13" s="13"/>
      <c r="AB13" s="13"/>
      <c r="AC13" s="13"/>
      <c r="AD13" s="12"/>
      <c r="AE13" s="12"/>
      <c r="AF13" s="13"/>
      <c r="AG13" s="13"/>
      <c r="AH13" s="13"/>
      <c r="AI13" s="13"/>
      <c r="AJ13" s="13"/>
      <c r="AK13" s="13"/>
      <c r="AL13" s="16">
        <f t="shared" si="5"/>
        <v>0</v>
      </c>
      <c r="AM13" s="17"/>
      <c r="AN13" s="18"/>
      <c r="AO13" s="18"/>
      <c r="AP13" s="18"/>
      <c r="AQ13" s="18"/>
      <c r="AR13" s="18"/>
      <c r="AS13" s="18">
        <f t="shared" si="6"/>
        <v>0</v>
      </c>
    </row>
    <row r="14" spans="1:45" ht="18.5" x14ac:dyDescent="0.45">
      <c r="A14" s="6"/>
      <c r="B14" s="38"/>
      <c r="C14" s="77"/>
      <c r="D14" s="32"/>
      <c r="E14" s="67"/>
      <c r="F14" s="31"/>
      <c r="G14" s="10"/>
      <c r="H14" s="11"/>
      <c r="I14" s="12"/>
      <c r="J14" s="12"/>
      <c r="K14" s="13"/>
      <c r="L14" s="12"/>
      <c r="M14" s="12"/>
      <c r="N14" s="11"/>
      <c r="O14" s="11"/>
      <c r="P14" s="12"/>
      <c r="Q14" s="11"/>
      <c r="R14" s="13"/>
      <c r="S14" s="13"/>
      <c r="T14" s="13"/>
      <c r="U14" s="13"/>
      <c r="V14" s="13"/>
      <c r="W14" s="12"/>
      <c r="X14" s="11"/>
      <c r="Y14" s="13"/>
      <c r="Z14" s="13"/>
      <c r="AA14" s="13"/>
      <c r="AB14" s="13"/>
      <c r="AC14" s="13"/>
      <c r="AD14" s="12"/>
      <c r="AE14" s="11"/>
      <c r="AF14" s="13"/>
      <c r="AG14" s="13"/>
      <c r="AH14" s="13"/>
      <c r="AI14" s="13"/>
      <c r="AJ14" s="13"/>
      <c r="AK14" s="13"/>
      <c r="AL14" s="16">
        <f t="shared" si="5"/>
        <v>0</v>
      </c>
      <c r="AM14" s="17"/>
      <c r="AN14" s="18"/>
      <c r="AO14" s="18"/>
      <c r="AP14" s="18"/>
      <c r="AQ14" s="18"/>
      <c r="AR14" s="18"/>
      <c r="AS14" s="18">
        <f t="shared" si="6"/>
        <v>0</v>
      </c>
    </row>
    <row r="15" spans="1:45" ht="18.5" x14ac:dyDescent="0.45">
      <c r="A15" s="6"/>
      <c r="B15" s="38"/>
      <c r="C15" s="74"/>
      <c r="D15" s="32"/>
      <c r="E15" s="67"/>
      <c r="F15" s="31"/>
      <c r="G15" s="10"/>
      <c r="H15" s="11"/>
      <c r="I15" s="12"/>
      <c r="J15" s="12"/>
      <c r="K15" s="13"/>
      <c r="L15" s="12"/>
      <c r="M15" s="12"/>
      <c r="N15" s="11"/>
      <c r="O15" s="11"/>
      <c r="P15" s="12"/>
      <c r="Q15" s="12"/>
      <c r="R15" s="13"/>
      <c r="S15" s="13"/>
      <c r="T15" s="13"/>
      <c r="U15" s="13"/>
      <c r="V15" s="13"/>
      <c r="W15" s="12"/>
      <c r="X15" s="11"/>
      <c r="Y15" s="13"/>
      <c r="Z15" s="13"/>
      <c r="AA15" s="13"/>
      <c r="AB15" s="13"/>
      <c r="AC15" s="13"/>
      <c r="AD15" s="12"/>
      <c r="AE15" s="12"/>
      <c r="AF15" s="13"/>
      <c r="AG15" s="13"/>
      <c r="AH15" s="13"/>
      <c r="AI15" s="13"/>
      <c r="AJ15" s="13"/>
      <c r="AK15" s="13"/>
      <c r="AL15" s="16">
        <f t="shared" si="5"/>
        <v>0</v>
      </c>
      <c r="AM15" s="17"/>
      <c r="AN15" s="18"/>
      <c r="AO15" s="18"/>
      <c r="AP15" s="18"/>
      <c r="AQ15" s="18"/>
      <c r="AR15" s="18"/>
      <c r="AS15" s="18">
        <f t="shared" si="6"/>
        <v>0</v>
      </c>
    </row>
    <row r="16" spans="1:45" ht="18.5" x14ac:dyDescent="0.45">
      <c r="A16" s="6"/>
      <c r="B16" s="38"/>
      <c r="C16" s="75"/>
      <c r="D16" s="32"/>
      <c r="E16" s="67"/>
      <c r="F16" s="31"/>
      <c r="G16" s="10"/>
      <c r="H16" s="11"/>
      <c r="I16" s="12"/>
      <c r="J16" s="11"/>
      <c r="K16" s="13"/>
      <c r="L16" s="12"/>
      <c r="M16" s="12"/>
      <c r="N16" s="11"/>
      <c r="O16" s="11"/>
      <c r="P16" s="12"/>
      <c r="Q16" s="11"/>
      <c r="R16" s="13"/>
      <c r="S16" s="13"/>
      <c r="T16" s="13"/>
      <c r="U16" s="13"/>
      <c r="V16" s="13"/>
      <c r="W16" s="12"/>
      <c r="X16" s="11"/>
      <c r="Y16" s="13"/>
      <c r="Z16" s="13"/>
      <c r="AA16" s="13"/>
      <c r="AB16" s="13"/>
      <c r="AC16" s="13"/>
      <c r="AD16" s="12"/>
      <c r="AE16" s="11"/>
      <c r="AF16" s="13"/>
      <c r="AG16" s="13"/>
      <c r="AH16" s="13"/>
      <c r="AI16" s="13"/>
      <c r="AJ16" s="13"/>
      <c r="AK16" s="13"/>
      <c r="AL16" s="16">
        <f t="shared" si="5"/>
        <v>0</v>
      </c>
      <c r="AM16" s="17"/>
      <c r="AN16" s="18"/>
      <c r="AO16" s="18"/>
      <c r="AP16" s="18"/>
      <c r="AQ16" s="18"/>
      <c r="AR16" s="18"/>
      <c r="AS16" s="18">
        <f t="shared" si="6"/>
        <v>0</v>
      </c>
    </row>
    <row r="17" spans="1:45" ht="18.5" x14ac:dyDescent="0.45">
      <c r="A17" s="6"/>
      <c r="B17" s="38"/>
      <c r="C17" s="74"/>
      <c r="D17" s="32"/>
      <c r="E17" s="67"/>
      <c r="F17" s="31"/>
      <c r="G17" s="10"/>
      <c r="H17" s="11"/>
      <c r="I17" s="12"/>
      <c r="J17" s="11"/>
      <c r="K17" s="13"/>
      <c r="L17" s="12"/>
      <c r="M17" s="12"/>
      <c r="N17" s="11"/>
      <c r="O17" s="11"/>
      <c r="P17" s="12"/>
      <c r="Q17" s="11"/>
      <c r="R17" s="13"/>
      <c r="S17" s="13"/>
      <c r="T17" s="13"/>
      <c r="U17" s="13"/>
      <c r="V17" s="13"/>
      <c r="W17" s="12"/>
      <c r="X17" s="12"/>
      <c r="Y17" s="13"/>
      <c r="Z17" s="13"/>
      <c r="AA17" s="13"/>
      <c r="AB17" s="13"/>
      <c r="AC17" s="13"/>
      <c r="AD17" s="12"/>
      <c r="AE17" s="11"/>
      <c r="AF17" s="13"/>
      <c r="AG17" s="13"/>
      <c r="AH17" s="13"/>
      <c r="AI17" s="13"/>
      <c r="AJ17" s="13"/>
      <c r="AK17" s="13"/>
      <c r="AL17" s="16">
        <f t="shared" si="5"/>
        <v>0</v>
      </c>
      <c r="AM17" s="17"/>
      <c r="AN17" s="18"/>
      <c r="AO17" s="18"/>
      <c r="AP17" s="18"/>
      <c r="AQ17" s="18"/>
      <c r="AR17" s="18"/>
      <c r="AS17" s="18">
        <f t="shared" si="6"/>
        <v>0</v>
      </c>
    </row>
    <row r="18" spans="1:45" ht="18.5" x14ac:dyDescent="0.45">
      <c r="A18" s="6"/>
      <c r="B18" s="38"/>
      <c r="C18" s="74"/>
      <c r="D18" s="32"/>
      <c r="E18" s="67"/>
      <c r="F18" s="31"/>
      <c r="G18" s="10"/>
      <c r="H18" s="11"/>
      <c r="I18" s="12"/>
      <c r="J18" s="12"/>
      <c r="K18" s="13"/>
      <c r="L18" s="12"/>
      <c r="M18" s="12"/>
      <c r="N18" s="11"/>
      <c r="O18" s="11"/>
      <c r="P18" s="12"/>
      <c r="Q18" s="12"/>
      <c r="R18" s="13"/>
      <c r="S18" s="13"/>
      <c r="T18" s="13"/>
      <c r="U18" s="13"/>
      <c r="V18" s="13"/>
      <c r="W18" s="12"/>
      <c r="X18" s="11"/>
      <c r="Y18" s="13"/>
      <c r="Z18" s="13"/>
      <c r="AA18" s="13"/>
      <c r="AB18" s="13"/>
      <c r="AC18" s="13"/>
      <c r="AD18" s="12"/>
      <c r="AE18" s="12"/>
      <c r="AF18" s="13"/>
      <c r="AG18" s="13"/>
      <c r="AH18" s="13"/>
      <c r="AI18" s="13"/>
      <c r="AJ18" s="13"/>
      <c r="AK18" s="13"/>
      <c r="AL18" s="16">
        <f t="shared" si="5"/>
        <v>0</v>
      </c>
      <c r="AM18" s="17"/>
      <c r="AN18" s="18"/>
      <c r="AO18" s="18"/>
      <c r="AP18" s="18"/>
      <c r="AQ18" s="18"/>
      <c r="AR18" s="18"/>
      <c r="AS18" s="18">
        <f t="shared" si="6"/>
        <v>0</v>
      </c>
    </row>
    <row r="19" spans="1:45" ht="18.5" x14ac:dyDescent="0.45">
      <c r="A19" s="6"/>
      <c r="B19" s="38"/>
      <c r="C19" s="19"/>
      <c r="D19" s="32"/>
      <c r="E19" s="67"/>
      <c r="F19" s="31"/>
      <c r="G19" s="10"/>
      <c r="H19" s="11"/>
      <c r="I19" s="12"/>
      <c r="J19" s="12"/>
      <c r="K19" s="13"/>
      <c r="L19" s="12"/>
      <c r="M19" s="12"/>
      <c r="N19" s="11"/>
      <c r="O19" s="11"/>
      <c r="P19" s="12"/>
      <c r="Q19" s="11"/>
      <c r="R19" s="13"/>
      <c r="S19" s="13"/>
      <c r="T19" s="13"/>
      <c r="U19" s="13"/>
      <c r="V19" s="13"/>
      <c r="W19" s="12"/>
      <c r="X19" s="11"/>
      <c r="Y19" s="13"/>
      <c r="Z19" s="13"/>
      <c r="AA19" s="13"/>
      <c r="AB19" s="13"/>
      <c r="AC19" s="13"/>
      <c r="AD19" s="12"/>
      <c r="AE19" s="11"/>
      <c r="AF19" s="13"/>
      <c r="AG19" s="13"/>
      <c r="AH19" s="13"/>
      <c r="AI19" s="13"/>
      <c r="AJ19" s="13"/>
      <c r="AK19" s="13"/>
      <c r="AL19" s="16">
        <f t="shared" si="5"/>
        <v>0</v>
      </c>
      <c r="AM19" s="17"/>
      <c r="AN19" s="18"/>
      <c r="AO19" s="18"/>
      <c r="AP19" s="18"/>
      <c r="AQ19" s="18"/>
      <c r="AR19" s="18"/>
      <c r="AS19" s="18">
        <f t="shared" si="6"/>
        <v>0</v>
      </c>
    </row>
    <row r="20" spans="1:45" ht="18.5" x14ac:dyDescent="0.45">
      <c r="A20" s="6"/>
      <c r="B20" s="38"/>
      <c r="C20" s="74"/>
      <c r="D20" s="32"/>
      <c r="E20" s="67"/>
      <c r="F20" s="31"/>
      <c r="G20" s="10"/>
      <c r="H20" s="11"/>
      <c r="I20" s="12"/>
      <c r="J20" s="12"/>
      <c r="K20" s="13"/>
      <c r="L20" s="12"/>
      <c r="M20" s="12"/>
      <c r="N20" s="11"/>
      <c r="O20" s="11"/>
      <c r="P20" s="12"/>
      <c r="Q20" s="11"/>
      <c r="R20" s="13"/>
      <c r="S20" s="13"/>
      <c r="T20" s="13"/>
      <c r="U20" s="13"/>
      <c r="V20" s="13"/>
      <c r="W20" s="12"/>
      <c r="X20" s="11"/>
      <c r="Y20" s="13"/>
      <c r="Z20" s="13"/>
      <c r="AA20" s="13"/>
      <c r="AB20" s="13"/>
      <c r="AC20" s="13"/>
      <c r="AD20" s="12"/>
      <c r="AE20" s="11"/>
      <c r="AF20" s="13"/>
      <c r="AG20" s="13"/>
      <c r="AH20" s="13"/>
      <c r="AI20" s="13"/>
      <c r="AJ20" s="13"/>
      <c r="AK20" s="13"/>
      <c r="AL20" s="16">
        <f t="shared" si="5"/>
        <v>0</v>
      </c>
      <c r="AM20" s="17"/>
      <c r="AN20" s="18"/>
      <c r="AO20" s="18"/>
      <c r="AP20" s="18"/>
      <c r="AQ20" s="18"/>
      <c r="AR20" s="18"/>
      <c r="AS20" s="18">
        <f t="shared" si="6"/>
        <v>0</v>
      </c>
    </row>
    <row r="21" spans="1:45" ht="18.5" x14ac:dyDescent="0.4">
      <c r="A21" s="6"/>
      <c r="B21" s="38"/>
      <c r="C21" s="74"/>
      <c r="D21" s="21"/>
      <c r="E21" s="36"/>
      <c r="F21" s="21"/>
      <c r="G21" s="10"/>
      <c r="H21" s="11"/>
      <c r="I21" s="12"/>
      <c r="J21" s="12"/>
      <c r="K21" s="13"/>
      <c r="L21" s="12"/>
      <c r="M21" s="12"/>
      <c r="N21" s="11"/>
      <c r="O21" s="11"/>
      <c r="P21" s="12"/>
      <c r="Q21" s="12"/>
      <c r="R21" s="13"/>
      <c r="S21" s="12"/>
      <c r="T21" s="12"/>
      <c r="U21" s="11"/>
      <c r="V21" s="11"/>
      <c r="W21" s="12"/>
      <c r="X21" s="12"/>
      <c r="Y21" s="13"/>
      <c r="Z21" s="12"/>
      <c r="AA21" s="12"/>
      <c r="AB21" s="11"/>
      <c r="AC21" s="11"/>
      <c r="AD21" s="12"/>
      <c r="AE21" s="12"/>
      <c r="AF21" s="13"/>
      <c r="AG21" s="12"/>
      <c r="AH21" s="12"/>
      <c r="AI21" s="12"/>
      <c r="AJ21" s="12"/>
      <c r="AK21" s="12"/>
      <c r="AL21" s="16">
        <f t="shared" si="5"/>
        <v>0</v>
      </c>
      <c r="AM21" s="17"/>
      <c r="AN21" s="18"/>
      <c r="AO21" s="18"/>
      <c r="AP21" s="18"/>
      <c r="AQ21" s="18"/>
      <c r="AR21" s="18"/>
      <c r="AS21" s="18">
        <f t="shared" si="6"/>
        <v>0</v>
      </c>
    </row>
    <row r="22" spans="1:45" ht="18.5" x14ac:dyDescent="0.45">
      <c r="A22" s="6"/>
      <c r="B22" s="38"/>
      <c r="C22" s="19"/>
      <c r="D22" s="32"/>
      <c r="E22" s="51"/>
      <c r="F22" s="31"/>
      <c r="G22" s="10"/>
      <c r="H22" s="11"/>
      <c r="I22" s="12"/>
      <c r="J22" s="12"/>
      <c r="K22" s="13"/>
      <c r="L22" s="12"/>
      <c r="M22" s="12"/>
      <c r="N22" s="11"/>
      <c r="O22" s="11"/>
      <c r="P22" s="12"/>
      <c r="Q22" s="11"/>
      <c r="R22" s="10"/>
      <c r="S22" s="10"/>
      <c r="T22" s="10"/>
      <c r="U22" s="10"/>
      <c r="V22" s="10"/>
      <c r="W22" s="12"/>
      <c r="X22" s="11"/>
      <c r="Y22" s="10"/>
      <c r="Z22" s="10"/>
      <c r="AA22" s="10"/>
      <c r="AB22" s="10"/>
      <c r="AC22" s="10"/>
      <c r="AD22" s="12"/>
      <c r="AE22" s="11"/>
      <c r="AF22" s="10"/>
      <c r="AG22" s="10"/>
      <c r="AH22" s="10"/>
      <c r="AI22" s="10"/>
      <c r="AJ22" s="10"/>
      <c r="AK22" s="10"/>
      <c r="AL22" s="16">
        <f t="shared" si="5"/>
        <v>0</v>
      </c>
      <c r="AM22" s="17"/>
      <c r="AN22" s="18"/>
      <c r="AO22" s="18"/>
      <c r="AP22" s="18"/>
      <c r="AQ22" s="18"/>
      <c r="AR22" s="18"/>
      <c r="AS22" s="18">
        <f t="shared" si="6"/>
        <v>0</v>
      </c>
    </row>
    <row r="23" spans="1:45" ht="18.5" x14ac:dyDescent="0.45">
      <c r="A23" s="6"/>
      <c r="B23" s="38"/>
      <c r="C23" s="74"/>
      <c r="D23" s="32"/>
      <c r="E23" s="51"/>
      <c r="F23" s="31"/>
      <c r="G23" s="10"/>
      <c r="H23" s="11"/>
      <c r="I23" s="12"/>
      <c r="J23" s="12"/>
      <c r="K23" s="13"/>
      <c r="L23" s="12"/>
      <c r="M23" s="12"/>
      <c r="N23" s="11"/>
      <c r="O23" s="11"/>
      <c r="P23" s="12"/>
      <c r="Q23" s="11"/>
      <c r="R23" s="10"/>
      <c r="S23" s="10"/>
      <c r="T23" s="10"/>
      <c r="U23" s="10"/>
      <c r="V23" s="10"/>
      <c r="W23" s="12"/>
      <c r="X23" s="11"/>
      <c r="Y23" s="10"/>
      <c r="Z23" s="10"/>
      <c r="AA23" s="10"/>
      <c r="AB23" s="10"/>
      <c r="AC23" s="10"/>
      <c r="AD23" s="12"/>
      <c r="AE23" s="11"/>
      <c r="AF23" s="10"/>
      <c r="AG23" s="10"/>
      <c r="AH23" s="10"/>
      <c r="AI23" s="10"/>
      <c r="AJ23" s="10"/>
      <c r="AK23" s="10"/>
      <c r="AL23" s="16">
        <f t="shared" si="5"/>
        <v>0</v>
      </c>
      <c r="AM23" s="17"/>
      <c r="AN23" s="18"/>
      <c r="AO23" s="18"/>
      <c r="AP23" s="18"/>
      <c r="AQ23" s="18"/>
      <c r="AR23" s="18"/>
      <c r="AS23" s="18">
        <f t="shared" si="6"/>
        <v>0</v>
      </c>
    </row>
    <row r="24" spans="1:45" ht="18.5" x14ac:dyDescent="0.45">
      <c r="A24" s="6"/>
      <c r="B24" s="38"/>
      <c r="C24" s="74"/>
      <c r="D24" s="32"/>
      <c r="E24" s="51"/>
      <c r="F24" s="31"/>
      <c r="G24" s="10"/>
      <c r="H24" s="11"/>
      <c r="I24" s="12"/>
      <c r="J24" s="12"/>
      <c r="K24" s="13"/>
      <c r="L24" s="12"/>
      <c r="M24" s="12"/>
      <c r="N24" s="11"/>
      <c r="O24" s="11"/>
      <c r="P24" s="12"/>
      <c r="Q24" s="12"/>
      <c r="R24" s="10"/>
      <c r="S24" s="10"/>
      <c r="T24" s="10"/>
      <c r="U24" s="10"/>
      <c r="V24" s="10"/>
      <c r="W24" s="12"/>
      <c r="X24" s="11"/>
      <c r="Y24" s="10"/>
      <c r="Z24" s="10"/>
      <c r="AA24" s="10"/>
      <c r="AB24" s="10"/>
      <c r="AC24" s="10"/>
      <c r="AD24" s="12"/>
      <c r="AE24" s="12"/>
      <c r="AF24" s="10"/>
      <c r="AG24" s="10"/>
      <c r="AH24" s="10"/>
      <c r="AI24" s="10"/>
      <c r="AJ24" s="10"/>
      <c r="AK24" s="10"/>
      <c r="AL24" s="16">
        <f t="shared" si="5"/>
        <v>0</v>
      </c>
      <c r="AM24" s="17"/>
      <c r="AN24" s="18"/>
      <c r="AO24" s="18"/>
      <c r="AP24" s="18"/>
      <c r="AQ24" s="18"/>
      <c r="AR24" s="18"/>
      <c r="AS24" s="18">
        <f t="shared" si="6"/>
        <v>0</v>
      </c>
    </row>
    <row r="25" spans="1:45" ht="18.5" x14ac:dyDescent="0.45">
      <c r="A25" s="6"/>
      <c r="B25" s="38"/>
      <c r="C25" s="19"/>
      <c r="D25" s="21"/>
      <c r="E25" s="72"/>
      <c r="F25" s="32"/>
      <c r="G25" s="10"/>
      <c r="H25" s="11"/>
      <c r="I25" s="12"/>
      <c r="J25" s="12"/>
      <c r="K25" s="13"/>
      <c r="L25" s="12"/>
      <c r="M25" s="12"/>
      <c r="N25" s="11"/>
      <c r="O25" s="11"/>
      <c r="P25" s="12"/>
      <c r="Q25" s="11"/>
      <c r="R25" s="10"/>
      <c r="S25" s="11"/>
      <c r="T25" s="11"/>
      <c r="U25" s="11"/>
      <c r="V25" s="11"/>
      <c r="W25" s="12"/>
      <c r="X25" s="12"/>
      <c r="Y25" s="13"/>
      <c r="Z25" s="12"/>
      <c r="AA25" s="12"/>
      <c r="AB25" s="11"/>
      <c r="AC25" s="11"/>
      <c r="AD25" s="12"/>
      <c r="AE25" s="11"/>
      <c r="AF25" s="10"/>
      <c r="AG25" s="11"/>
      <c r="AH25" s="11"/>
      <c r="AI25" s="11"/>
      <c r="AJ25" s="11"/>
      <c r="AK25" s="11"/>
      <c r="AL25" s="16">
        <f t="shared" si="5"/>
        <v>0</v>
      </c>
      <c r="AM25" s="17"/>
      <c r="AN25" s="18"/>
      <c r="AO25" s="18"/>
      <c r="AP25" s="18"/>
      <c r="AQ25" s="18"/>
      <c r="AR25" s="18"/>
      <c r="AS25" s="18">
        <f t="shared" si="6"/>
        <v>0</v>
      </c>
    </row>
    <row r="26" spans="1:45" ht="18.5" x14ac:dyDescent="0.45">
      <c r="A26" s="6"/>
      <c r="B26" s="38"/>
      <c r="C26" s="19"/>
      <c r="D26" s="51"/>
      <c r="E26" s="51"/>
      <c r="F26" s="32"/>
      <c r="G26" s="10"/>
      <c r="H26" s="11"/>
      <c r="I26" s="12"/>
      <c r="J26" s="12"/>
      <c r="K26" s="13"/>
      <c r="L26" s="12"/>
      <c r="M26" s="12"/>
      <c r="N26" s="11"/>
      <c r="O26" s="11"/>
      <c r="P26" s="12"/>
      <c r="Q26" s="11"/>
      <c r="R26" s="10"/>
      <c r="S26" s="11"/>
      <c r="T26" s="11"/>
      <c r="U26" s="11"/>
      <c r="V26" s="11"/>
      <c r="W26" s="12"/>
      <c r="X26" s="11"/>
      <c r="Y26" s="10"/>
      <c r="Z26" s="10"/>
      <c r="AA26" s="10"/>
      <c r="AB26" s="10"/>
      <c r="AC26" s="10"/>
      <c r="AD26" s="12"/>
      <c r="AE26" s="11"/>
      <c r="AF26" s="10"/>
      <c r="AG26" s="10"/>
      <c r="AH26" s="10"/>
      <c r="AI26" s="10"/>
      <c r="AJ26" s="10"/>
      <c r="AK26" s="10"/>
      <c r="AL26" s="16">
        <f t="shared" si="5"/>
        <v>0</v>
      </c>
      <c r="AM26" s="17"/>
      <c r="AN26" s="18"/>
      <c r="AO26" s="18"/>
      <c r="AP26" s="18"/>
      <c r="AQ26" s="18"/>
      <c r="AR26" s="18"/>
      <c r="AS26" s="18">
        <f t="shared" si="6"/>
        <v>0</v>
      </c>
    </row>
    <row r="27" spans="1:45" ht="18.5" x14ac:dyDescent="0.45">
      <c r="A27" s="6"/>
      <c r="B27" s="38"/>
      <c r="C27" s="74"/>
      <c r="D27" s="32"/>
      <c r="E27" s="51"/>
      <c r="F27" s="32"/>
      <c r="G27" s="10"/>
      <c r="H27" s="11"/>
      <c r="I27" s="12"/>
      <c r="J27" s="12"/>
      <c r="K27" s="13"/>
      <c r="L27" s="12"/>
      <c r="M27" s="12"/>
      <c r="N27" s="11"/>
      <c r="O27" s="11"/>
      <c r="P27" s="12"/>
      <c r="Q27" s="11"/>
      <c r="R27" s="10"/>
      <c r="S27" s="11"/>
      <c r="T27" s="11"/>
      <c r="U27" s="11"/>
      <c r="V27" s="11"/>
      <c r="W27" s="12"/>
      <c r="X27" s="11"/>
      <c r="Y27" s="10"/>
      <c r="Z27" s="10"/>
      <c r="AA27" s="10"/>
      <c r="AB27" s="10"/>
      <c r="AC27" s="10"/>
      <c r="AD27" s="12"/>
      <c r="AE27" s="11"/>
      <c r="AF27" s="10"/>
      <c r="AG27" s="10"/>
      <c r="AH27" s="10"/>
      <c r="AI27" s="10"/>
      <c r="AJ27" s="10"/>
      <c r="AK27" s="10"/>
      <c r="AL27" s="16">
        <f t="shared" si="5"/>
        <v>0</v>
      </c>
      <c r="AM27" s="17"/>
      <c r="AN27" s="18"/>
      <c r="AO27" s="18"/>
      <c r="AP27" s="18"/>
      <c r="AQ27" s="18"/>
      <c r="AR27" s="18"/>
      <c r="AS27" s="18">
        <f t="shared" si="6"/>
        <v>0</v>
      </c>
    </row>
    <row r="28" spans="1:45" ht="18.5" x14ac:dyDescent="0.45">
      <c r="A28" s="6"/>
      <c r="B28" s="38"/>
      <c r="C28" s="74"/>
      <c r="D28" s="32"/>
      <c r="E28" s="51"/>
      <c r="F28" s="21"/>
      <c r="G28" s="10"/>
      <c r="H28" s="11"/>
      <c r="I28" s="12"/>
      <c r="J28" s="11"/>
      <c r="K28" s="10"/>
      <c r="L28" s="11"/>
      <c r="M28" s="11"/>
      <c r="N28" s="11"/>
      <c r="O28" s="11"/>
      <c r="P28" s="12"/>
      <c r="Q28" s="12"/>
      <c r="R28" s="13"/>
      <c r="S28" s="12"/>
      <c r="T28" s="12"/>
      <c r="U28" s="11"/>
      <c r="V28" s="11"/>
      <c r="W28" s="12"/>
      <c r="X28" s="11"/>
      <c r="Y28" s="10"/>
      <c r="Z28" s="10"/>
      <c r="AA28" s="10"/>
      <c r="AB28" s="10"/>
      <c r="AC28" s="10"/>
      <c r="AD28" s="12"/>
      <c r="AE28" s="12"/>
      <c r="AF28" s="10"/>
      <c r="AG28" s="10"/>
      <c r="AH28" s="10"/>
      <c r="AI28" s="10"/>
      <c r="AJ28" s="10"/>
      <c r="AK28" s="10"/>
      <c r="AL28" s="16">
        <f t="shared" si="5"/>
        <v>0</v>
      </c>
      <c r="AM28" s="17"/>
      <c r="AN28" s="18"/>
      <c r="AO28" s="18"/>
      <c r="AP28" s="18"/>
      <c r="AQ28" s="18"/>
      <c r="AR28" s="18"/>
      <c r="AS28" s="18">
        <f t="shared" si="6"/>
        <v>0</v>
      </c>
    </row>
    <row r="29" spans="1:45" ht="18.5" x14ac:dyDescent="0.45">
      <c r="A29" s="6"/>
      <c r="B29" s="38"/>
      <c r="C29" s="19"/>
      <c r="D29" s="21"/>
      <c r="E29" s="36"/>
      <c r="F29" s="32"/>
      <c r="G29" s="10"/>
      <c r="H29" s="11"/>
      <c r="I29" s="12"/>
      <c r="J29" s="11"/>
      <c r="K29" s="10"/>
      <c r="L29" s="11"/>
      <c r="M29" s="11"/>
      <c r="N29" s="11"/>
      <c r="O29" s="11"/>
      <c r="P29" s="12"/>
      <c r="Q29" s="11"/>
      <c r="R29" s="10"/>
      <c r="S29" s="11"/>
      <c r="T29" s="11"/>
      <c r="U29" s="11"/>
      <c r="V29" s="11"/>
      <c r="W29" s="12"/>
      <c r="X29" s="12"/>
      <c r="Y29" s="13"/>
      <c r="Z29" s="12"/>
      <c r="AA29" s="12"/>
      <c r="AB29" s="11"/>
      <c r="AC29" s="11"/>
      <c r="AD29" s="12"/>
      <c r="AE29" s="11"/>
      <c r="AF29" s="10"/>
      <c r="AG29" s="11"/>
      <c r="AH29" s="11"/>
      <c r="AI29" s="11"/>
      <c r="AJ29" s="11"/>
      <c r="AK29" s="11"/>
      <c r="AL29" s="16">
        <f t="shared" si="5"/>
        <v>0</v>
      </c>
      <c r="AM29" s="17"/>
      <c r="AN29" s="18"/>
      <c r="AO29" s="18"/>
      <c r="AP29" s="18"/>
      <c r="AQ29" s="18"/>
      <c r="AR29" s="18"/>
      <c r="AS29" s="18">
        <f t="shared" si="6"/>
        <v>0</v>
      </c>
    </row>
    <row r="30" spans="1:45" ht="18.5" x14ac:dyDescent="0.4">
      <c r="A30" s="6"/>
      <c r="B30" s="38"/>
      <c r="C30" s="19"/>
      <c r="D30" s="51"/>
      <c r="E30" s="51"/>
      <c r="F30" s="31"/>
      <c r="G30" s="10"/>
      <c r="H30" s="11"/>
      <c r="I30" s="12"/>
      <c r="J30" s="11"/>
      <c r="K30" s="10"/>
      <c r="L30" s="11"/>
      <c r="M30" s="11"/>
      <c r="N30" s="11"/>
      <c r="O30" s="11"/>
      <c r="P30" s="12"/>
      <c r="Q30" s="11"/>
      <c r="R30" s="10"/>
      <c r="S30" s="10"/>
      <c r="T30" s="10"/>
      <c r="U30" s="10"/>
      <c r="V30" s="10"/>
      <c r="W30" s="11"/>
      <c r="X30" s="11"/>
      <c r="Y30" s="10"/>
      <c r="Z30" s="10"/>
      <c r="AA30" s="10"/>
      <c r="AB30" s="10"/>
      <c r="AC30" s="10"/>
      <c r="AD30" s="12"/>
      <c r="AE30" s="11"/>
      <c r="AF30" s="10"/>
      <c r="AG30" s="10"/>
      <c r="AH30" s="10"/>
      <c r="AI30" s="10"/>
      <c r="AJ30" s="10"/>
      <c r="AK30" s="10"/>
      <c r="AL30" s="16">
        <f t="shared" si="5"/>
        <v>0</v>
      </c>
      <c r="AM30" s="17"/>
      <c r="AN30" s="18"/>
      <c r="AO30" s="18"/>
      <c r="AP30" s="18"/>
      <c r="AQ30" s="18"/>
      <c r="AR30" s="18"/>
      <c r="AS30" s="18">
        <f t="shared" si="6"/>
        <v>0</v>
      </c>
    </row>
    <row r="31" spans="1:45" ht="18.5" x14ac:dyDescent="0.45">
      <c r="A31" s="6"/>
      <c r="B31" s="38"/>
      <c r="C31" s="73"/>
      <c r="D31" s="32"/>
      <c r="E31" s="51"/>
      <c r="F31" s="31"/>
      <c r="G31" s="10"/>
      <c r="H31" s="11"/>
      <c r="I31" s="12"/>
      <c r="J31" s="11"/>
      <c r="K31" s="10"/>
      <c r="L31" s="11"/>
      <c r="M31" s="11"/>
      <c r="N31" s="11"/>
      <c r="O31" s="11"/>
      <c r="P31" s="12"/>
      <c r="Q31" s="11"/>
      <c r="R31" s="10"/>
      <c r="S31" s="10"/>
      <c r="T31" s="10"/>
      <c r="U31" s="10"/>
      <c r="V31" s="10"/>
      <c r="W31" s="12"/>
      <c r="X31" s="11"/>
      <c r="Y31" s="10"/>
      <c r="Z31" s="10"/>
      <c r="AA31" s="10"/>
      <c r="AB31" s="10"/>
      <c r="AC31" s="10"/>
      <c r="AD31" s="12"/>
      <c r="AE31" s="11"/>
      <c r="AF31" s="10"/>
      <c r="AG31" s="10"/>
      <c r="AH31" s="10"/>
      <c r="AI31" s="10"/>
      <c r="AJ31" s="10"/>
      <c r="AK31" s="10"/>
      <c r="AL31" s="16">
        <f t="shared" si="5"/>
        <v>0</v>
      </c>
      <c r="AM31" s="17"/>
      <c r="AN31" s="18"/>
      <c r="AO31" s="18"/>
      <c r="AP31" s="18"/>
      <c r="AQ31" s="18"/>
      <c r="AR31" s="18"/>
      <c r="AS31" s="18">
        <f t="shared" si="6"/>
        <v>0</v>
      </c>
    </row>
    <row r="32" spans="1:45" ht="18.5" x14ac:dyDescent="0.45">
      <c r="A32" s="6"/>
      <c r="B32" s="38"/>
      <c r="C32" s="19"/>
      <c r="D32" s="32"/>
      <c r="E32" s="51"/>
      <c r="F32" s="31"/>
      <c r="G32" s="10"/>
      <c r="H32" s="11"/>
      <c r="I32" s="12"/>
      <c r="J32" s="12"/>
      <c r="K32" s="13"/>
      <c r="L32" s="11"/>
      <c r="M32" s="11"/>
      <c r="N32" s="11"/>
      <c r="O32" s="11"/>
      <c r="P32" s="12"/>
      <c r="Q32" s="12"/>
      <c r="R32" s="10"/>
      <c r="S32" s="10"/>
      <c r="T32" s="10"/>
      <c r="U32" s="10"/>
      <c r="V32" s="10"/>
      <c r="W32" s="12"/>
      <c r="X32" s="12"/>
      <c r="Y32" s="10"/>
      <c r="Z32" s="10"/>
      <c r="AA32" s="10"/>
      <c r="AB32" s="10"/>
      <c r="AC32" s="10"/>
      <c r="AD32" s="12"/>
      <c r="AE32" s="12"/>
      <c r="AF32" s="10"/>
      <c r="AG32" s="10"/>
      <c r="AH32" s="10"/>
      <c r="AI32" s="10"/>
      <c r="AJ32" s="10"/>
      <c r="AK32" s="10"/>
      <c r="AL32" s="16">
        <f t="shared" si="5"/>
        <v>0</v>
      </c>
      <c r="AM32" s="17"/>
      <c r="AN32" s="18"/>
      <c r="AO32" s="18"/>
      <c r="AP32" s="18"/>
      <c r="AQ32" s="18"/>
      <c r="AR32" s="18"/>
      <c r="AS32" s="18">
        <f t="shared" si="6"/>
        <v>0</v>
      </c>
    </row>
    <row r="33" spans="1:45" ht="18.5" x14ac:dyDescent="0.45">
      <c r="A33" s="6"/>
      <c r="B33" s="38"/>
      <c r="C33" s="19"/>
      <c r="D33" s="21"/>
      <c r="E33" s="51"/>
      <c r="F33" s="32"/>
      <c r="G33" s="10"/>
      <c r="H33" s="11"/>
      <c r="I33" s="12"/>
      <c r="J33" s="12"/>
      <c r="K33" s="13"/>
      <c r="L33" s="12"/>
      <c r="M33" s="12"/>
      <c r="N33" s="11"/>
      <c r="O33" s="11"/>
      <c r="P33" s="12"/>
      <c r="Q33" s="11"/>
      <c r="R33" s="10"/>
      <c r="S33" s="10"/>
      <c r="T33" s="10"/>
      <c r="U33" s="10"/>
      <c r="V33" s="10"/>
      <c r="W33" s="12"/>
      <c r="X33" s="11"/>
      <c r="Y33" s="10"/>
      <c r="Z33" s="10"/>
      <c r="AA33" s="10"/>
      <c r="AB33" s="10"/>
      <c r="AC33" s="10"/>
      <c r="AD33" s="12"/>
      <c r="AE33" s="11"/>
      <c r="AF33" s="10"/>
      <c r="AG33" s="10"/>
      <c r="AH33" s="10"/>
      <c r="AI33" s="10"/>
      <c r="AJ33" s="10"/>
      <c r="AK33" s="10"/>
      <c r="AL33" s="16">
        <f t="shared" si="5"/>
        <v>0</v>
      </c>
      <c r="AM33" s="17"/>
      <c r="AN33" s="18"/>
      <c r="AO33" s="18"/>
      <c r="AP33" s="18"/>
      <c r="AQ33" s="18"/>
      <c r="AR33" s="18"/>
      <c r="AS33" s="18">
        <f t="shared" si="6"/>
        <v>0</v>
      </c>
    </row>
    <row r="34" spans="1:45" ht="18.5" x14ac:dyDescent="0.45">
      <c r="A34" s="6"/>
      <c r="B34" s="38"/>
      <c r="C34" s="19"/>
      <c r="D34" s="21"/>
      <c r="E34" s="35"/>
      <c r="F34" s="32"/>
      <c r="G34" s="10"/>
      <c r="H34" s="11"/>
      <c r="I34" s="12"/>
      <c r="J34" s="12"/>
      <c r="K34" s="13"/>
      <c r="L34" s="12"/>
      <c r="M34" s="12"/>
      <c r="N34" s="11"/>
      <c r="O34" s="11"/>
      <c r="P34" s="12"/>
      <c r="Q34" s="11"/>
      <c r="R34" s="10"/>
      <c r="S34" s="11"/>
      <c r="T34" s="11"/>
      <c r="U34" s="11"/>
      <c r="V34" s="11"/>
      <c r="W34" s="12"/>
      <c r="X34" s="11"/>
      <c r="Y34" s="10"/>
      <c r="Z34" s="11"/>
      <c r="AA34" s="11"/>
      <c r="AB34" s="11"/>
      <c r="AC34" s="11"/>
      <c r="AD34" s="12"/>
      <c r="AE34" s="11"/>
      <c r="AF34" s="10"/>
      <c r="AG34" s="11"/>
      <c r="AH34" s="11"/>
      <c r="AI34" s="11"/>
      <c r="AJ34" s="11"/>
      <c r="AK34" s="11"/>
      <c r="AL34" s="16">
        <f t="shared" si="5"/>
        <v>0</v>
      </c>
      <c r="AM34" s="17"/>
      <c r="AN34" s="18"/>
      <c r="AO34" s="18"/>
      <c r="AP34" s="18"/>
      <c r="AQ34" s="18"/>
      <c r="AR34" s="18"/>
      <c r="AS34" s="18">
        <f t="shared" si="6"/>
        <v>0</v>
      </c>
    </row>
    <row r="35" spans="1:45" ht="18.5" x14ac:dyDescent="0.45">
      <c r="A35" s="6"/>
      <c r="B35" s="38"/>
      <c r="C35" s="19"/>
      <c r="D35" s="21"/>
      <c r="E35" s="67"/>
      <c r="F35" s="32"/>
      <c r="G35" s="10"/>
      <c r="H35" s="11"/>
      <c r="I35" s="12"/>
      <c r="J35" s="12"/>
      <c r="K35" s="13"/>
      <c r="L35" s="12"/>
      <c r="M35" s="12"/>
      <c r="N35" s="11"/>
      <c r="O35" s="11"/>
      <c r="P35" s="12"/>
      <c r="Q35" s="12"/>
      <c r="R35" s="13"/>
      <c r="S35" s="12"/>
      <c r="T35" s="12"/>
      <c r="U35" s="11"/>
      <c r="V35" s="11"/>
      <c r="W35" s="12"/>
      <c r="X35" s="12"/>
      <c r="Y35" s="13"/>
      <c r="Z35" s="12"/>
      <c r="AA35" s="12"/>
      <c r="AB35" s="11"/>
      <c r="AC35" s="11"/>
      <c r="AD35" s="12"/>
      <c r="AE35" s="12"/>
      <c r="AF35" s="13"/>
      <c r="AG35" s="12"/>
      <c r="AH35" s="12"/>
      <c r="AI35" s="12"/>
      <c r="AJ35" s="12"/>
      <c r="AK35" s="12"/>
      <c r="AL35" s="16">
        <f t="shared" si="5"/>
        <v>0</v>
      </c>
      <c r="AM35" s="17"/>
      <c r="AN35" s="18"/>
      <c r="AO35" s="18"/>
      <c r="AP35" s="18"/>
      <c r="AQ35" s="18"/>
      <c r="AR35" s="18"/>
      <c r="AS35" s="18">
        <f t="shared" si="6"/>
        <v>0</v>
      </c>
    </row>
    <row r="36" spans="1:45" ht="18.5" x14ac:dyDescent="0.45">
      <c r="A36" s="6"/>
      <c r="B36" s="38"/>
      <c r="C36" s="19"/>
      <c r="D36" s="21"/>
      <c r="E36" s="67"/>
      <c r="F36" s="32"/>
      <c r="G36" s="10"/>
      <c r="H36" s="11"/>
      <c r="I36" s="12"/>
      <c r="J36" s="12"/>
      <c r="K36" s="13"/>
      <c r="L36" s="12"/>
      <c r="M36" s="12"/>
      <c r="N36" s="11"/>
      <c r="O36" s="11"/>
      <c r="P36" s="12"/>
      <c r="Q36" s="11"/>
      <c r="R36" s="10"/>
      <c r="S36" s="11"/>
      <c r="T36" s="11"/>
      <c r="U36" s="11"/>
      <c r="V36" s="11"/>
      <c r="W36" s="12"/>
      <c r="X36" s="11"/>
      <c r="Y36" s="10"/>
      <c r="Z36" s="11"/>
      <c r="AA36" s="11"/>
      <c r="AB36" s="11"/>
      <c r="AC36" s="11"/>
      <c r="AD36" s="12"/>
      <c r="AE36" s="11"/>
      <c r="AF36" s="10"/>
      <c r="AG36" s="11"/>
      <c r="AH36" s="11"/>
      <c r="AI36" s="11"/>
      <c r="AJ36" s="11"/>
      <c r="AK36" s="11"/>
      <c r="AL36" s="16">
        <f t="shared" si="5"/>
        <v>0</v>
      </c>
      <c r="AM36" s="17"/>
      <c r="AN36" s="18"/>
      <c r="AO36" s="18"/>
      <c r="AP36" s="18"/>
      <c r="AQ36" s="18"/>
      <c r="AR36" s="18"/>
      <c r="AS36" s="18">
        <f t="shared" si="6"/>
        <v>0</v>
      </c>
    </row>
    <row r="37" spans="1:45" ht="18.5" x14ac:dyDescent="0.45">
      <c r="A37" s="6"/>
      <c r="B37" s="38"/>
      <c r="C37" s="19"/>
      <c r="D37" s="21"/>
      <c r="E37" s="35"/>
      <c r="F37" s="32"/>
      <c r="G37" s="10"/>
      <c r="H37" s="11"/>
      <c r="I37" s="12"/>
      <c r="J37" s="12"/>
      <c r="K37" s="13"/>
      <c r="L37" s="12"/>
      <c r="M37" s="12"/>
      <c r="N37" s="11"/>
      <c r="O37" s="11"/>
      <c r="P37" s="12"/>
      <c r="Q37" s="11"/>
      <c r="R37" s="10"/>
      <c r="S37" s="11"/>
      <c r="T37" s="11"/>
      <c r="U37" s="11"/>
      <c r="V37" s="11"/>
      <c r="W37" s="12"/>
      <c r="X37" s="11"/>
      <c r="Y37" s="10"/>
      <c r="Z37" s="11"/>
      <c r="AA37" s="11"/>
      <c r="AB37" s="11"/>
      <c r="AC37" s="11"/>
      <c r="AD37" s="12"/>
      <c r="AE37" s="11"/>
      <c r="AF37" s="10"/>
      <c r="AG37" s="11"/>
      <c r="AH37" s="11"/>
      <c r="AI37" s="11"/>
      <c r="AJ37" s="11"/>
      <c r="AK37" s="11"/>
      <c r="AL37" s="16">
        <f t="shared" si="5"/>
        <v>0</v>
      </c>
      <c r="AM37" s="17"/>
      <c r="AN37" s="18"/>
      <c r="AO37" s="18"/>
      <c r="AP37" s="18"/>
      <c r="AQ37" s="18"/>
      <c r="AR37" s="18"/>
      <c r="AS37" s="18">
        <f t="shared" si="6"/>
        <v>0</v>
      </c>
    </row>
    <row r="38" spans="1:45" ht="18.5" x14ac:dyDescent="0.45">
      <c r="A38" s="6"/>
      <c r="B38" s="38"/>
      <c r="C38" s="19"/>
      <c r="D38" s="21"/>
      <c r="E38" s="35"/>
      <c r="F38" s="32"/>
      <c r="G38" s="10"/>
      <c r="H38" s="11"/>
      <c r="I38" s="12"/>
      <c r="J38" s="12"/>
      <c r="K38" s="13"/>
      <c r="L38" s="12"/>
      <c r="M38" s="12"/>
      <c r="N38" s="11"/>
      <c r="O38" s="11"/>
      <c r="P38" s="12"/>
      <c r="Q38" s="12"/>
      <c r="R38" s="13"/>
      <c r="S38" s="12"/>
      <c r="T38" s="12"/>
      <c r="U38" s="11"/>
      <c r="V38" s="11"/>
      <c r="W38" s="12"/>
      <c r="X38" s="12"/>
      <c r="Y38" s="13"/>
      <c r="Z38" s="12"/>
      <c r="AA38" s="12"/>
      <c r="AB38" s="11"/>
      <c r="AC38" s="11"/>
      <c r="AD38" s="12"/>
      <c r="AE38" s="12"/>
      <c r="AF38" s="13"/>
      <c r="AG38" s="12"/>
      <c r="AH38" s="12"/>
      <c r="AI38" s="12"/>
      <c r="AJ38" s="12"/>
      <c r="AK38" s="12"/>
      <c r="AL38" s="16">
        <f t="shared" si="5"/>
        <v>0</v>
      </c>
      <c r="AM38" s="17"/>
      <c r="AN38" s="18"/>
      <c r="AO38" s="18"/>
      <c r="AP38" s="18"/>
      <c r="AQ38" s="18"/>
      <c r="AR38" s="18"/>
      <c r="AS38" s="18">
        <f t="shared" si="6"/>
        <v>0</v>
      </c>
    </row>
    <row r="39" spans="1:45" ht="18.5" x14ac:dyDescent="0.4">
      <c r="A39" s="6"/>
      <c r="B39" s="38"/>
      <c r="C39" s="19"/>
      <c r="D39" s="21"/>
      <c r="E39" s="36"/>
      <c r="F39" s="21"/>
      <c r="G39" s="10"/>
      <c r="H39" s="11"/>
      <c r="I39" s="12"/>
      <c r="J39" s="12"/>
      <c r="K39" s="13"/>
      <c r="L39" s="12"/>
      <c r="M39" s="12"/>
      <c r="N39" s="11"/>
      <c r="O39" s="11"/>
      <c r="P39" s="12"/>
      <c r="Q39" s="11"/>
      <c r="R39" s="10"/>
      <c r="S39" s="11"/>
      <c r="T39" s="11"/>
      <c r="U39" s="11"/>
      <c r="V39" s="11"/>
      <c r="W39" s="12"/>
      <c r="X39" s="11"/>
      <c r="Y39" s="10"/>
      <c r="Z39" s="11"/>
      <c r="AA39" s="11"/>
      <c r="AB39" s="11"/>
      <c r="AC39" s="11"/>
      <c r="AD39" s="12"/>
      <c r="AE39" s="11"/>
      <c r="AF39" s="10"/>
      <c r="AG39" s="11"/>
      <c r="AH39" s="11"/>
      <c r="AI39" s="11"/>
      <c r="AJ39" s="11"/>
      <c r="AK39" s="11"/>
      <c r="AL39" s="16">
        <f t="shared" si="5"/>
        <v>0</v>
      </c>
      <c r="AM39" s="17"/>
      <c r="AN39" s="18"/>
      <c r="AO39" s="18"/>
      <c r="AP39" s="18"/>
      <c r="AQ39" s="18"/>
      <c r="AR39" s="18"/>
      <c r="AS39" s="18">
        <f>SUM(AM39:AR39)</f>
        <v>0</v>
      </c>
    </row>
    <row r="40" spans="1:45" ht="18.5" x14ac:dyDescent="0.4">
      <c r="A40" s="6"/>
      <c r="B40" s="38"/>
      <c r="C40" s="19"/>
      <c r="D40" s="21"/>
      <c r="E40" s="36"/>
      <c r="F40" s="21"/>
      <c r="G40" s="10"/>
      <c r="H40" s="11"/>
      <c r="I40" s="12"/>
      <c r="J40" s="12"/>
      <c r="K40" s="13"/>
      <c r="L40" s="12"/>
      <c r="M40" s="12"/>
      <c r="N40" s="11"/>
      <c r="O40" s="11"/>
      <c r="P40" s="12"/>
      <c r="Q40" s="11"/>
      <c r="R40" s="10"/>
      <c r="S40" s="11"/>
      <c r="T40" s="11"/>
      <c r="U40" s="11"/>
      <c r="V40" s="11"/>
      <c r="W40" s="12"/>
      <c r="X40" s="11"/>
      <c r="Y40" s="10"/>
      <c r="Z40" s="11"/>
      <c r="AA40" s="11"/>
      <c r="AB40" s="11"/>
      <c r="AC40" s="11"/>
      <c r="AD40" s="12"/>
      <c r="AE40" s="11"/>
      <c r="AF40" s="10"/>
      <c r="AG40" s="11"/>
      <c r="AH40" s="11"/>
      <c r="AI40" s="11"/>
      <c r="AJ40" s="11"/>
      <c r="AK40" s="11"/>
      <c r="AL40" s="16">
        <f t="shared" si="5"/>
        <v>0</v>
      </c>
      <c r="AM40" s="17"/>
      <c r="AN40" s="18"/>
      <c r="AO40" s="18"/>
      <c r="AP40" s="18"/>
      <c r="AQ40" s="18"/>
      <c r="AR40" s="18"/>
      <c r="AS40" s="18">
        <f t="shared" si="6"/>
        <v>0</v>
      </c>
    </row>
    <row r="41" spans="1:45" ht="18.5" x14ac:dyDescent="0.4">
      <c r="A41" s="6"/>
      <c r="B41" s="38"/>
      <c r="C41" s="19"/>
      <c r="D41" s="21"/>
      <c r="E41" s="36"/>
      <c r="F41" s="21"/>
      <c r="G41" s="10"/>
      <c r="H41" s="11"/>
      <c r="I41" s="12"/>
      <c r="J41" s="12"/>
      <c r="K41" s="13"/>
      <c r="L41" s="12"/>
      <c r="M41" s="12"/>
      <c r="N41" s="11"/>
      <c r="O41" s="11"/>
      <c r="P41" s="12"/>
      <c r="Q41" s="11"/>
      <c r="R41" s="10"/>
      <c r="S41" s="11"/>
      <c r="T41" s="11"/>
      <c r="U41" s="11"/>
      <c r="V41" s="11"/>
      <c r="W41" s="12"/>
      <c r="X41" s="11"/>
      <c r="Y41" s="10"/>
      <c r="Z41" s="11"/>
      <c r="AA41" s="11"/>
      <c r="AB41" s="11"/>
      <c r="AC41" s="11"/>
      <c r="AD41" s="12"/>
      <c r="AE41" s="11"/>
      <c r="AF41" s="10"/>
      <c r="AG41" s="11"/>
      <c r="AH41" s="11"/>
      <c r="AI41" s="11"/>
      <c r="AJ41" s="11"/>
      <c r="AK41" s="11"/>
      <c r="AL41" s="16">
        <f t="shared" si="5"/>
        <v>0</v>
      </c>
      <c r="AM41" s="17"/>
      <c r="AN41" s="18"/>
      <c r="AO41" s="18"/>
      <c r="AP41" s="18"/>
      <c r="AQ41" s="18"/>
      <c r="AR41" s="18"/>
      <c r="AS41" s="18">
        <f t="shared" si="6"/>
        <v>0</v>
      </c>
    </row>
    <row r="42" spans="1:45" ht="18.5" x14ac:dyDescent="0.4">
      <c r="A42" s="22"/>
      <c r="B42" s="38"/>
      <c r="C42" s="19"/>
      <c r="D42" s="21"/>
      <c r="E42" s="36"/>
      <c r="F42" s="21"/>
      <c r="G42" s="10"/>
      <c r="H42" s="11"/>
      <c r="I42" s="12"/>
      <c r="J42" s="12"/>
      <c r="K42" s="13"/>
      <c r="L42" s="12"/>
      <c r="M42" s="12"/>
      <c r="N42" s="11"/>
      <c r="O42" s="11"/>
      <c r="P42" s="12"/>
      <c r="Q42" s="11"/>
      <c r="R42" s="10"/>
      <c r="S42" s="11"/>
      <c r="T42" s="11"/>
      <c r="U42" s="11"/>
      <c r="V42" s="11"/>
      <c r="W42" s="12"/>
      <c r="X42" s="11"/>
      <c r="Y42" s="10"/>
      <c r="Z42" s="11"/>
      <c r="AA42" s="11"/>
      <c r="AB42" s="11"/>
      <c r="AC42" s="11"/>
      <c r="AD42" s="12"/>
      <c r="AE42" s="11"/>
      <c r="AF42" s="10"/>
      <c r="AG42" s="11"/>
      <c r="AH42" s="11"/>
      <c r="AI42" s="11"/>
      <c r="AJ42" s="11"/>
      <c r="AK42" s="11"/>
      <c r="AL42" s="16">
        <f t="shared" si="5"/>
        <v>0</v>
      </c>
      <c r="AM42" s="17"/>
      <c r="AN42" s="18"/>
      <c r="AO42" s="18"/>
      <c r="AP42" s="18"/>
      <c r="AQ42" s="18"/>
      <c r="AR42" s="18"/>
      <c r="AS42" s="18">
        <f t="shared" si="6"/>
        <v>0</v>
      </c>
    </row>
    <row r="43" spans="1:45" ht="18.5" x14ac:dyDescent="0.45">
      <c r="A43" s="6"/>
      <c r="B43" s="38"/>
      <c r="C43" s="19"/>
      <c r="D43" s="21"/>
      <c r="E43" s="33"/>
      <c r="F43" s="37"/>
      <c r="G43" s="10"/>
      <c r="H43" s="11"/>
      <c r="I43" s="12"/>
      <c r="J43" s="12"/>
      <c r="K43" s="13"/>
      <c r="L43" s="12"/>
      <c r="M43" s="12"/>
      <c r="N43" s="11"/>
      <c r="O43" s="11"/>
      <c r="P43" s="12"/>
      <c r="Q43" s="12"/>
      <c r="R43" s="13"/>
      <c r="S43" s="12"/>
      <c r="T43" s="12"/>
      <c r="U43" s="11"/>
      <c r="V43" s="11"/>
      <c r="W43" s="12"/>
      <c r="X43" s="12"/>
      <c r="Y43" s="13"/>
      <c r="Z43" s="12"/>
      <c r="AA43" s="12"/>
      <c r="AB43" s="11"/>
      <c r="AC43" s="11"/>
      <c r="AD43" s="12"/>
      <c r="AE43" s="12"/>
      <c r="AF43" s="13"/>
      <c r="AG43" s="12"/>
      <c r="AH43" s="12"/>
      <c r="AI43" s="12"/>
      <c r="AJ43" s="12"/>
      <c r="AK43" s="12"/>
      <c r="AL43" s="16">
        <f t="shared" si="5"/>
        <v>0</v>
      </c>
      <c r="AM43" s="17"/>
      <c r="AN43" s="18"/>
      <c r="AO43" s="18"/>
      <c r="AP43" s="18"/>
      <c r="AQ43" s="18"/>
      <c r="AR43" s="18"/>
      <c r="AS43" s="18">
        <f t="shared" si="6"/>
        <v>0</v>
      </c>
    </row>
    <row r="44" spans="1:45" ht="18.5" x14ac:dyDescent="0.45">
      <c r="A44" s="6"/>
      <c r="B44" s="38"/>
      <c r="C44" s="19"/>
      <c r="D44" s="21"/>
      <c r="E44" s="33"/>
      <c r="F44" s="37"/>
      <c r="G44" s="10"/>
      <c r="H44" s="11"/>
      <c r="I44" s="12"/>
      <c r="J44" s="12"/>
      <c r="K44" s="13"/>
      <c r="L44" s="12"/>
      <c r="M44" s="12"/>
      <c r="N44" s="11"/>
      <c r="O44" s="11"/>
      <c r="P44" s="12"/>
      <c r="Q44" s="12"/>
      <c r="R44" s="13"/>
      <c r="S44" s="12"/>
      <c r="T44" s="12"/>
      <c r="U44" s="11"/>
      <c r="V44" s="11"/>
      <c r="W44" s="12"/>
      <c r="X44" s="12"/>
      <c r="Y44" s="13"/>
      <c r="Z44" s="12"/>
      <c r="AA44" s="12"/>
      <c r="AB44" s="11"/>
      <c r="AC44" s="11"/>
      <c r="AD44" s="12"/>
      <c r="AE44" s="12"/>
      <c r="AF44" s="13"/>
      <c r="AG44" s="12"/>
      <c r="AH44" s="12"/>
      <c r="AI44" s="12"/>
      <c r="AJ44" s="12"/>
      <c r="AK44" s="12"/>
      <c r="AL44" s="16">
        <f t="shared" si="5"/>
        <v>0</v>
      </c>
      <c r="AM44" s="17"/>
      <c r="AN44" s="18"/>
      <c r="AO44" s="18"/>
      <c r="AP44" s="18"/>
      <c r="AQ44" s="18"/>
      <c r="AR44" s="18"/>
      <c r="AS44" s="18">
        <f t="shared" si="6"/>
        <v>0</v>
      </c>
    </row>
    <row r="45" spans="1:45" ht="18.5" x14ac:dyDescent="0.4">
      <c r="A45" s="6"/>
      <c r="B45" s="38"/>
      <c r="C45" s="19"/>
      <c r="D45" s="21"/>
      <c r="E45" s="36"/>
      <c r="F45" s="21"/>
      <c r="G45" s="10"/>
      <c r="H45" s="11"/>
      <c r="I45" s="12"/>
      <c r="J45" s="12"/>
      <c r="K45" s="13"/>
      <c r="L45" s="12"/>
      <c r="M45" s="12"/>
      <c r="N45" s="11"/>
      <c r="O45" s="11"/>
      <c r="P45" s="12"/>
      <c r="Q45" s="12"/>
      <c r="R45" s="13"/>
      <c r="S45" s="12"/>
      <c r="T45" s="12"/>
      <c r="U45" s="11"/>
      <c r="V45" s="11"/>
      <c r="W45" s="12"/>
      <c r="X45" s="12"/>
      <c r="Y45" s="13"/>
      <c r="Z45" s="12"/>
      <c r="AA45" s="12"/>
      <c r="AB45" s="11"/>
      <c r="AC45" s="11"/>
      <c r="AD45" s="12"/>
      <c r="AE45" s="12"/>
      <c r="AF45" s="13"/>
      <c r="AG45" s="12"/>
      <c r="AH45" s="12"/>
      <c r="AI45" s="12"/>
      <c r="AJ45" s="12"/>
      <c r="AK45" s="12"/>
      <c r="AL45" s="16">
        <f t="shared" si="5"/>
        <v>0</v>
      </c>
      <c r="AM45" s="17"/>
      <c r="AN45" s="18"/>
      <c r="AO45" s="18"/>
      <c r="AP45" s="18"/>
      <c r="AQ45" s="18"/>
      <c r="AR45" s="18"/>
      <c r="AS45" s="18">
        <f t="shared" si="6"/>
        <v>0</v>
      </c>
    </row>
    <row r="46" spans="1:45" ht="18.5" x14ac:dyDescent="0.45">
      <c r="A46" s="22"/>
      <c r="B46" s="84"/>
      <c r="C46" s="19"/>
      <c r="D46" s="21"/>
      <c r="E46" s="36"/>
      <c r="F46" s="21"/>
      <c r="G46" s="10"/>
      <c r="H46" s="11"/>
      <c r="I46" s="12"/>
      <c r="J46" s="12"/>
      <c r="K46" s="13"/>
      <c r="L46" s="12"/>
      <c r="M46" s="12"/>
      <c r="N46" s="11"/>
      <c r="O46" s="11"/>
      <c r="P46" s="12"/>
      <c r="Q46" s="12"/>
      <c r="R46" s="13"/>
      <c r="S46" s="12"/>
      <c r="T46" s="12"/>
      <c r="U46" s="11"/>
      <c r="V46" s="11"/>
      <c r="W46" s="12"/>
      <c r="X46" s="12"/>
      <c r="Y46" s="13"/>
      <c r="Z46" s="12"/>
      <c r="AA46" s="12"/>
      <c r="AB46" s="11"/>
      <c r="AC46" s="11"/>
      <c r="AD46" s="12"/>
      <c r="AE46" s="12"/>
      <c r="AF46" s="13"/>
      <c r="AG46" s="12"/>
      <c r="AH46" s="12"/>
      <c r="AI46" s="12"/>
      <c r="AJ46" s="12"/>
      <c r="AK46" s="12"/>
      <c r="AL46" s="16">
        <f t="shared" si="5"/>
        <v>0</v>
      </c>
      <c r="AM46" s="17"/>
      <c r="AN46" s="18"/>
      <c r="AO46" s="18"/>
      <c r="AP46" s="18"/>
      <c r="AQ46" s="18"/>
      <c r="AR46" s="18"/>
      <c r="AS46" s="18">
        <f t="shared" si="6"/>
        <v>0</v>
      </c>
    </row>
    <row r="47" spans="1:45" x14ac:dyDescent="0.4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3"/>
      <c r="AM47" s="22"/>
      <c r="AN47" s="22"/>
      <c r="AO47" s="22"/>
      <c r="AP47" s="22"/>
      <c r="AQ47" s="22"/>
      <c r="AR47" s="22"/>
      <c r="AS47" s="22"/>
    </row>
    <row r="48" spans="1:45" s="5" customFormat="1" x14ac:dyDescent="0.4">
      <c r="A48" s="24"/>
      <c r="B48" s="24" t="s">
        <v>72</v>
      </c>
      <c r="C48" s="91">
        <f>COUNTIF(C5:C46,"*")</f>
        <v>0</v>
      </c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5">
        <f>SUM(AL5:AL46)</f>
        <v>0</v>
      </c>
      <c r="AM48" s="24"/>
      <c r="AN48" s="24"/>
      <c r="AO48" s="24"/>
      <c r="AP48" s="24"/>
      <c r="AQ48" s="24"/>
      <c r="AR48" s="24"/>
      <c r="AS48" s="26">
        <f>SUM(AS5:AS46)</f>
        <v>0</v>
      </c>
    </row>
  </sheetData>
  <mergeCells count="14">
    <mergeCell ref="C3:C4"/>
    <mergeCell ref="D3:D4"/>
    <mergeCell ref="E3:E4"/>
    <mergeCell ref="F3:F4"/>
    <mergeCell ref="AM3:AM4"/>
    <mergeCell ref="AP3:AP4"/>
    <mergeCell ref="AQ3:AQ4"/>
    <mergeCell ref="AR3:AR4"/>
    <mergeCell ref="AS3:AS4"/>
    <mergeCell ref="D2:F2"/>
    <mergeCell ref="AL2:AL4"/>
    <mergeCell ref="AM2:AS2"/>
    <mergeCell ref="AN3:AN4"/>
    <mergeCell ref="AO3:AO4"/>
  </mergeCells>
  <conditionalFormatting sqref="G3:AK46">
    <cfRule type="expression" dxfId="4" priority="2">
      <formula>OR(G$3="Sa",G$3="So")</formula>
    </cfRule>
  </conditionalFormatting>
  <pageMargins left="0.7" right="0.7" top="0.78740157499999996" bottom="0.78740157499999996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751A71AC-CBBE-42A5-9AAC-E920CF21320E}">
            <xm:f>NOT(ISNA(MATCH(G$4,Feiertage!$A$2:$A$16,0)))</xm:f>
            <x14:dxf>
              <fill>
                <patternFill>
                  <bgColor rgb="FFFF0000"/>
                </patternFill>
              </fill>
            </x14:dxf>
          </x14:cfRule>
          <xm:sqref>G3:AK46</xm:sqref>
        </x14:conditionalFormatting>
      </x14:conditionalFormatting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17E06-FA9A-4457-AD2E-8DCED611EA76}">
  <sheetPr>
    <tabColor rgb="FFEBBE9B"/>
  </sheetPr>
  <dimension ref="A1:AR61"/>
  <sheetViews>
    <sheetView zoomScale="55" zoomScaleNormal="55" workbookViewId="0">
      <pane xSplit="3" topLeftCell="D1" activePane="topRight" state="frozen"/>
      <selection pane="topRight" activeCell="D5" sqref="D5"/>
    </sheetView>
  </sheetViews>
  <sheetFormatPr baseColWidth="10" defaultRowHeight="16" x14ac:dyDescent="0.4"/>
  <cols>
    <col min="1" max="1" width="3" customWidth="1"/>
    <col min="2" max="2" width="4.1640625" bestFit="1" customWidth="1"/>
    <col min="3" max="3" width="26.5" customWidth="1"/>
    <col min="4" max="5" width="17.6640625" customWidth="1"/>
    <col min="6" max="6" width="23.83203125" customWidth="1"/>
    <col min="7" max="7" width="11.1640625" customWidth="1"/>
    <col min="8" max="12" width="11.1640625" bestFit="1" customWidth="1"/>
    <col min="13" max="13" width="13" bestFit="1" customWidth="1"/>
    <col min="14" max="33" width="11.1640625" bestFit="1" customWidth="1"/>
    <col min="34" max="36" width="11.1640625" customWidth="1"/>
    <col min="37" max="37" width="11.1640625" style="4" bestFit="1" customWidth="1"/>
    <col min="38" max="38" width="11.6640625" bestFit="1" customWidth="1"/>
    <col min="44" max="44" width="13.6640625" bestFit="1" customWidth="1"/>
  </cols>
  <sheetData>
    <row r="1" spans="1:44" x14ac:dyDescent="0.4">
      <c r="A1" s="1"/>
      <c r="B1" s="6"/>
      <c r="C1" s="6"/>
      <c r="D1" s="6"/>
      <c r="E1" s="6"/>
      <c r="F1" s="6"/>
      <c r="G1" s="6"/>
      <c r="H1" s="7"/>
      <c r="I1" s="7"/>
      <c r="J1" s="7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8"/>
      <c r="AL1" s="6"/>
      <c r="AM1" s="6"/>
      <c r="AN1" s="6"/>
      <c r="AO1" s="6"/>
      <c r="AP1" s="6"/>
      <c r="AQ1" s="6"/>
      <c r="AR1" s="6"/>
    </row>
    <row r="2" spans="1:44" s="29" customFormat="1" ht="23.25" customHeight="1" x14ac:dyDescent="0.6">
      <c r="A2" s="27"/>
      <c r="B2" s="40"/>
      <c r="C2" s="43">
        <v>46327</v>
      </c>
      <c r="D2" s="197" t="str">
        <f>TEXT(C2,"MMMM")</f>
        <v>November</v>
      </c>
      <c r="E2" s="197"/>
      <c r="F2" s="198"/>
      <c r="G2" s="28" t="str">
        <f t="shared" ref="G2:L2" si="0">IF(G3="Mo",_xlfn.ISOWEEKNUM(G4),"")</f>
        <v/>
      </c>
      <c r="H2" s="28">
        <f>IF(H3="Mo",_xlfn.ISOWEEKNUM(H4),"")</f>
        <v>45</v>
      </c>
      <c r="I2" s="28" t="str">
        <f t="shared" si="0"/>
        <v/>
      </c>
      <c r="J2" s="28" t="str">
        <f t="shared" si="0"/>
        <v/>
      </c>
      <c r="K2" s="28" t="str">
        <f t="shared" si="0"/>
        <v/>
      </c>
      <c r="L2" s="28" t="str">
        <f t="shared" si="0"/>
        <v/>
      </c>
      <c r="M2" s="28" t="str">
        <f>IF(M3="Mo",_xlfn.ISOWEEKNUM(M4),"")</f>
        <v/>
      </c>
      <c r="N2" s="28" t="str">
        <f t="shared" ref="N2:AJ2" si="1">IF(N3="Mo",_xlfn.ISOWEEKNUM(N4),"")</f>
        <v/>
      </c>
      <c r="O2" s="28">
        <f t="shared" si="1"/>
        <v>46</v>
      </c>
      <c r="P2" s="28" t="str">
        <f t="shared" si="1"/>
        <v/>
      </c>
      <c r="Q2" s="28" t="str">
        <f t="shared" si="1"/>
        <v/>
      </c>
      <c r="R2" s="28" t="str">
        <f t="shared" si="1"/>
        <v/>
      </c>
      <c r="S2" s="28" t="str">
        <f t="shared" si="1"/>
        <v/>
      </c>
      <c r="T2" s="28" t="str">
        <f t="shared" si="1"/>
        <v/>
      </c>
      <c r="U2" s="28" t="str">
        <f t="shared" si="1"/>
        <v/>
      </c>
      <c r="V2" s="28">
        <f t="shared" si="1"/>
        <v>47</v>
      </c>
      <c r="W2" s="28" t="str">
        <f t="shared" si="1"/>
        <v/>
      </c>
      <c r="X2" s="28" t="str">
        <f t="shared" si="1"/>
        <v/>
      </c>
      <c r="Y2" s="28" t="str">
        <f t="shared" si="1"/>
        <v/>
      </c>
      <c r="Z2" s="28" t="str">
        <f t="shared" si="1"/>
        <v/>
      </c>
      <c r="AA2" s="28" t="str">
        <f t="shared" si="1"/>
        <v/>
      </c>
      <c r="AB2" s="28" t="str">
        <f t="shared" si="1"/>
        <v/>
      </c>
      <c r="AC2" s="28">
        <f t="shared" si="1"/>
        <v>48</v>
      </c>
      <c r="AD2" s="28" t="str">
        <f t="shared" si="1"/>
        <v/>
      </c>
      <c r="AE2" s="28" t="str">
        <f t="shared" si="1"/>
        <v/>
      </c>
      <c r="AF2" s="28" t="str">
        <f t="shared" si="1"/>
        <v/>
      </c>
      <c r="AG2" s="28" t="str">
        <f t="shared" si="1"/>
        <v/>
      </c>
      <c r="AH2" s="28" t="str">
        <f t="shared" si="1"/>
        <v/>
      </c>
      <c r="AI2" s="28" t="str">
        <f t="shared" si="1"/>
        <v/>
      </c>
      <c r="AJ2" s="28">
        <f t="shared" si="1"/>
        <v>49</v>
      </c>
      <c r="AK2" s="199" t="s">
        <v>29</v>
      </c>
      <c r="AL2" s="200" t="s">
        <v>0</v>
      </c>
      <c r="AM2" s="200"/>
      <c r="AN2" s="200"/>
      <c r="AO2" s="200"/>
      <c r="AP2" s="200"/>
      <c r="AQ2" s="200"/>
      <c r="AR2" s="200"/>
    </row>
    <row r="3" spans="1:44" ht="15.75" customHeight="1" x14ac:dyDescent="0.4">
      <c r="A3" s="6"/>
      <c r="B3" s="41"/>
      <c r="C3" s="201" t="s">
        <v>2</v>
      </c>
      <c r="D3" s="202" t="s">
        <v>3</v>
      </c>
      <c r="E3" s="202" t="s">
        <v>3</v>
      </c>
      <c r="F3" s="202" t="s">
        <v>3</v>
      </c>
      <c r="G3" s="85" t="str">
        <f>TEXT(G4,"TTT")</f>
        <v>So</v>
      </c>
      <c r="H3" s="86" t="str">
        <f>TEXT(H4,"TTT")</f>
        <v>Mo</v>
      </c>
      <c r="I3" s="86" t="str">
        <f t="shared" ref="I3:AJ3" si="2">TEXT(I4,"TTT")</f>
        <v>Di</v>
      </c>
      <c r="J3" s="86" t="str">
        <f t="shared" si="2"/>
        <v>Mi</v>
      </c>
      <c r="K3" s="86" t="str">
        <f t="shared" si="2"/>
        <v>Do</v>
      </c>
      <c r="L3" s="86" t="str">
        <f t="shared" si="2"/>
        <v>Fr</v>
      </c>
      <c r="M3" s="86" t="str">
        <f t="shared" si="2"/>
        <v>Sa</v>
      </c>
      <c r="N3" s="86" t="str">
        <f t="shared" si="2"/>
        <v>So</v>
      </c>
      <c r="O3" s="86" t="str">
        <f t="shared" si="2"/>
        <v>Mo</v>
      </c>
      <c r="P3" s="86" t="str">
        <f t="shared" si="2"/>
        <v>Di</v>
      </c>
      <c r="Q3" s="86" t="str">
        <f t="shared" si="2"/>
        <v>Mi</v>
      </c>
      <c r="R3" s="86" t="str">
        <f t="shared" si="2"/>
        <v>Do</v>
      </c>
      <c r="S3" s="86" t="str">
        <f t="shared" si="2"/>
        <v>Fr</v>
      </c>
      <c r="T3" s="86" t="str">
        <f t="shared" si="2"/>
        <v>Sa</v>
      </c>
      <c r="U3" s="86" t="str">
        <f t="shared" si="2"/>
        <v>So</v>
      </c>
      <c r="V3" s="86" t="str">
        <f t="shared" si="2"/>
        <v>Mo</v>
      </c>
      <c r="W3" s="86" t="str">
        <f t="shared" si="2"/>
        <v>Di</v>
      </c>
      <c r="X3" s="86" t="str">
        <f t="shared" si="2"/>
        <v>Mi</v>
      </c>
      <c r="Y3" s="86" t="str">
        <f t="shared" si="2"/>
        <v>Do</v>
      </c>
      <c r="Z3" s="86" t="str">
        <f t="shared" si="2"/>
        <v>Fr</v>
      </c>
      <c r="AA3" s="86" t="str">
        <f t="shared" si="2"/>
        <v>Sa</v>
      </c>
      <c r="AB3" s="86" t="str">
        <f t="shared" si="2"/>
        <v>So</v>
      </c>
      <c r="AC3" s="86" t="str">
        <f t="shared" si="2"/>
        <v>Mo</v>
      </c>
      <c r="AD3" s="86" t="str">
        <f t="shared" si="2"/>
        <v>Di</v>
      </c>
      <c r="AE3" s="86" t="str">
        <f t="shared" si="2"/>
        <v>Mi</v>
      </c>
      <c r="AF3" s="86" t="str">
        <f t="shared" si="2"/>
        <v>Do</v>
      </c>
      <c r="AG3" s="86" t="str">
        <f t="shared" si="2"/>
        <v>Fr</v>
      </c>
      <c r="AH3" s="86" t="str">
        <f t="shared" si="2"/>
        <v>Sa</v>
      </c>
      <c r="AI3" s="86" t="str">
        <f t="shared" si="2"/>
        <v>So</v>
      </c>
      <c r="AJ3" s="90" t="str">
        <f t="shared" si="2"/>
        <v>Mo</v>
      </c>
      <c r="AK3" s="199"/>
      <c r="AL3" s="196" t="s">
        <v>31</v>
      </c>
      <c r="AM3" s="196" t="s">
        <v>30</v>
      </c>
      <c r="AN3" s="196" t="s">
        <v>32</v>
      </c>
      <c r="AO3" s="196" t="s">
        <v>33</v>
      </c>
      <c r="AP3" s="196" t="s">
        <v>56</v>
      </c>
      <c r="AQ3" s="196" t="s">
        <v>59</v>
      </c>
      <c r="AR3" s="196" t="s">
        <v>1</v>
      </c>
    </row>
    <row r="4" spans="1:44" s="3" customFormat="1" ht="23.25" customHeight="1" x14ac:dyDescent="0.4">
      <c r="A4" s="9"/>
      <c r="B4" s="42"/>
      <c r="C4" s="201"/>
      <c r="D4" s="202"/>
      <c r="E4" s="202"/>
      <c r="F4" s="202"/>
      <c r="G4" s="87">
        <f>$C$2</f>
        <v>46327</v>
      </c>
      <c r="H4" s="87">
        <f>G4+1</f>
        <v>46328</v>
      </c>
      <c r="I4" s="87">
        <f t="shared" ref="I4:AJ4" si="3">H4+1</f>
        <v>46329</v>
      </c>
      <c r="J4" s="87">
        <f t="shared" si="3"/>
        <v>46330</v>
      </c>
      <c r="K4" s="87">
        <f t="shared" si="3"/>
        <v>46331</v>
      </c>
      <c r="L4" s="87">
        <f t="shared" si="3"/>
        <v>46332</v>
      </c>
      <c r="M4" s="87">
        <f t="shared" si="3"/>
        <v>46333</v>
      </c>
      <c r="N4" s="87">
        <f t="shared" si="3"/>
        <v>46334</v>
      </c>
      <c r="O4" s="87">
        <f t="shared" si="3"/>
        <v>46335</v>
      </c>
      <c r="P4" s="87">
        <f t="shared" si="3"/>
        <v>46336</v>
      </c>
      <c r="Q4" s="87">
        <f t="shared" si="3"/>
        <v>46337</v>
      </c>
      <c r="R4" s="87">
        <f t="shared" si="3"/>
        <v>46338</v>
      </c>
      <c r="S4" s="87">
        <f t="shared" si="3"/>
        <v>46339</v>
      </c>
      <c r="T4" s="87">
        <f t="shared" si="3"/>
        <v>46340</v>
      </c>
      <c r="U4" s="87">
        <f t="shared" si="3"/>
        <v>46341</v>
      </c>
      <c r="V4" s="87">
        <f t="shared" si="3"/>
        <v>46342</v>
      </c>
      <c r="W4" s="87">
        <f t="shared" si="3"/>
        <v>46343</v>
      </c>
      <c r="X4" s="87">
        <f t="shared" si="3"/>
        <v>46344</v>
      </c>
      <c r="Y4" s="87">
        <f t="shared" si="3"/>
        <v>46345</v>
      </c>
      <c r="Z4" s="87">
        <f t="shared" si="3"/>
        <v>46346</v>
      </c>
      <c r="AA4" s="87">
        <f t="shared" si="3"/>
        <v>46347</v>
      </c>
      <c r="AB4" s="87">
        <f t="shared" si="3"/>
        <v>46348</v>
      </c>
      <c r="AC4" s="87">
        <f t="shared" si="3"/>
        <v>46349</v>
      </c>
      <c r="AD4" s="87">
        <f t="shared" si="3"/>
        <v>46350</v>
      </c>
      <c r="AE4" s="87">
        <f t="shared" si="3"/>
        <v>46351</v>
      </c>
      <c r="AF4" s="87">
        <f t="shared" si="3"/>
        <v>46352</v>
      </c>
      <c r="AG4" s="87">
        <f t="shared" si="3"/>
        <v>46353</v>
      </c>
      <c r="AH4" s="87">
        <f t="shared" si="3"/>
        <v>46354</v>
      </c>
      <c r="AI4" s="87">
        <f t="shared" si="3"/>
        <v>46355</v>
      </c>
      <c r="AJ4" s="90">
        <f t="shared" si="3"/>
        <v>46356</v>
      </c>
      <c r="AK4" s="199"/>
      <c r="AL4" s="196"/>
      <c r="AM4" s="196" t="s">
        <v>28</v>
      </c>
      <c r="AN4" s="196"/>
      <c r="AO4" s="196"/>
      <c r="AP4" s="196"/>
      <c r="AQ4" s="196"/>
      <c r="AR4" s="196"/>
    </row>
    <row r="5" spans="1:44" ht="18.5" x14ac:dyDescent="0.45">
      <c r="A5" s="6"/>
      <c r="B5" s="38"/>
      <c r="C5" s="19"/>
      <c r="D5" s="51"/>
      <c r="E5" s="70"/>
      <c r="F5" s="32"/>
      <c r="G5" s="10"/>
      <c r="H5" s="11"/>
      <c r="I5" s="12"/>
      <c r="J5" s="12"/>
      <c r="K5" s="13"/>
      <c r="L5" s="12"/>
      <c r="M5" s="12"/>
      <c r="N5" s="11"/>
      <c r="O5" s="11"/>
      <c r="P5" s="12"/>
      <c r="Q5" s="11"/>
      <c r="R5" s="10"/>
      <c r="S5" s="11"/>
      <c r="T5" s="11"/>
      <c r="U5" s="11"/>
      <c r="V5" s="11"/>
      <c r="W5" s="12"/>
      <c r="X5" s="12"/>
      <c r="Y5" s="13"/>
      <c r="Z5" s="12"/>
      <c r="AA5" s="12"/>
      <c r="AB5" s="11"/>
      <c r="AC5" s="11"/>
      <c r="AD5" s="12"/>
      <c r="AE5" s="12"/>
      <c r="AF5" s="13"/>
      <c r="AG5" s="12"/>
      <c r="AH5" s="12"/>
      <c r="AI5" s="12"/>
      <c r="AJ5" s="15"/>
      <c r="AK5" s="16">
        <f t="shared" ref="AK5:AK46" si="4">SUM(G5:AJ5)</f>
        <v>0</v>
      </c>
      <c r="AL5" s="17"/>
      <c r="AM5" s="18"/>
      <c r="AN5" s="18"/>
      <c r="AO5" s="18"/>
      <c r="AP5" s="18"/>
      <c r="AQ5" s="18"/>
      <c r="AR5" s="18">
        <f>SUM(AL5:AQ5)</f>
        <v>0</v>
      </c>
    </row>
    <row r="6" spans="1:44" ht="18.5" x14ac:dyDescent="0.45">
      <c r="A6" s="6"/>
      <c r="B6" s="38"/>
      <c r="C6" s="34"/>
      <c r="D6" s="51"/>
      <c r="E6" s="70"/>
      <c r="F6" s="32"/>
      <c r="G6" s="10"/>
      <c r="H6" s="11"/>
      <c r="I6" s="12"/>
      <c r="J6" s="12"/>
      <c r="K6" s="13"/>
      <c r="L6" s="12"/>
      <c r="M6" s="12"/>
      <c r="N6" s="11"/>
      <c r="O6" s="11"/>
      <c r="P6" s="12"/>
      <c r="Q6" s="11"/>
      <c r="R6" s="10"/>
      <c r="S6" s="11"/>
      <c r="T6" s="11"/>
      <c r="U6" s="11"/>
      <c r="V6" s="11"/>
      <c r="W6" s="12"/>
      <c r="X6" s="12"/>
      <c r="Y6" s="13"/>
      <c r="Z6" s="12"/>
      <c r="AA6" s="12"/>
      <c r="AB6" s="11"/>
      <c r="AC6" s="11"/>
      <c r="AD6" s="12"/>
      <c r="AE6" s="12"/>
      <c r="AF6" s="13"/>
      <c r="AG6" s="12"/>
      <c r="AH6" s="12"/>
      <c r="AI6" s="12"/>
      <c r="AJ6" s="15"/>
      <c r="AK6" s="16">
        <f t="shared" si="4"/>
        <v>0</v>
      </c>
      <c r="AL6" s="17"/>
      <c r="AM6" s="18"/>
      <c r="AN6" s="18"/>
      <c r="AO6" s="18"/>
      <c r="AP6" s="18"/>
      <c r="AQ6" s="18"/>
      <c r="AR6" s="18">
        <f t="shared" ref="AR6:AR46" si="5">SUM(AL6:AQ6)</f>
        <v>0</v>
      </c>
    </row>
    <row r="7" spans="1:44" ht="18.5" x14ac:dyDescent="0.4">
      <c r="A7" s="6"/>
      <c r="B7" s="38"/>
      <c r="C7" s="76"/>
      <c r="D7" s="34"/>
      <c r="E7" s="72"/>
      <c r="F7" s="34"/>
      <c r="G7" s="10"/>
      <c r="H7" s="11"/>
      <c r="I7" s="12"/>
      <c r="J7" s="12"/>
      <c r="K7" s="13"/>
      <c r="L7" s="12"/>
      <c r="M7" s="12"/>
      <c r="N7" s="11"/>
      <c r="O7" s="11"/>
      <c r="P7" s="12"/>
      <c r="Q7" s="12"/>
      <c r="R7" s="13"/>
      <c r="S7" s="12"/>
      <c r="T7" s="12"/>
      <c r="U7" s="11"/>
      <c r="V7" s="11"/>
      <c r="W7" s="12"/>
      <c r="X7" s="12"/>
      <c r="Y7" s="13"/>
      <c r="Z7" s="12"/>
      <c r="AA7" s="12"/>
      <c r="AB7" s="11"/>
      <c r="AC7" s="11"/>
      <c r="AD7" s="12"/>
      <c r="AE7" s="12"/>
      <c r="AF7" s="13"/>
      <c r="AG7" s="12"/>
      <c r="AH7" s="12"/>
      <c r="AI7" s="12"/>
      <c r="AJ7" s="15"/>
      <c r="AK7" s="16">
        <f t="shared" si="4"/>
        <v>0</v>
      </c>
      <c r="AL7" s="17"/>
      <c r="AM7" s="18"/>
      <c r="AN7" s="18"/>
      <c r="AO7" s="18"/>
      <c r="AP7" s="18"/>
      <c r="AQ7" s="18"/>
      <c r="AR7" s="18">
        <f t="shared" si="5"/>
        <v>0</v>
      </c>
    </row>
    <row r="8" spans="1:44" ht="18.5" x14ac:dyDescent="0.45">
      <c r="A8" s="6"/>
      <c r="B8" s="38"/>
      <c r="C8" s="77"/>
      <c r="D8" s="32"/>
      <c r="E8" s="51"/>
      <c r="F8" s="31"/>
      <c r="G8" s="10"/>
      <c r="H8" s="39"/>
      <c r="I8" s="12"/>
      <c r="J8" s="11"/>
      <c r="K8" s="39"/>
      <c r="L8" s="11"/>
      <c r="M8" s="39"/>
      <c r="N8" s="39"/>
      <c r="O8" s="39"/>
      <c r="P8" s="11"/>
      <c r="Q8" s="11"/>
      <c r="R8" s="39"/>
      <c r="S8" s="39"/>
      <c r="T8" s="39"/>
      <c r="U8" s="39"/>
      <c r="V8" s="39"/>
      <c r="W8" s="11"/>
      <c r="X8" s="11"/>
      <c r="Y8" s="39"/>
      <c r="Z8" s="39"/>
      <c r="AA8" s="39"/>
      <c r="AB8" s="39"/>
      <c r="AC8" s="39"/>
      <c r="AD8" s="11"/>
      <c r="AE8" s="11"/>
      <c r="AF8" s="39"/>
      <c r="AG8" s="39"/>
      <c r="AH8" s="39"/>
      <c r="AI8" s="39"/>
      <c r="AJ8" s="31"/>
      <c r="AK8" s="16">
        <f t="shared" si="4"/>
        <v>0</v>
      </c>
      <c r="AL8" s="17"/>
      <c r="AM8" s="18"/>
      <c r="AN8" s="18"/>
      <c r="AO8" s="18"/>
      <c r="AP8" s="18"/>
      <c r="AQ8" s="18"/>
      <c r="AR8" s="18">
        <f t="shared" si="5"/>
        <v>0</v>
      </c>
    </row>
    <row r="9" spans="1:44" ht="18.5" x14ac:dyDescent="0.45">
      <c r="A9" s="6"/>
      <c r="B9" s="38"/>
      <c r="C9" s="34"/>
      <c r="D9" s="32"/>
      <c r="E9" s="51"/>
      <c r="F9" s="31"/>
      <c r="G9" s="10"/>
      <c r="H9" s="39"/>
      <c r="I9" s="12"/>
      <c r="J9" s="11"/>
      <c r="K9" s="39"/>
      <c r="L9" s="11"/>
      <c r="M9" s="39"/>
      <c r="N9" s="39"/>
      <c r="O9" s="39"/>
      <c r="P9" s="11"/>
      <c r="Q9" s="11"/>
      <c r="R9" s="39"/>
      <c r="S9" s="39"/>
      <c r="T9" s="39"/>
      <c r="U9" s="39"/>
      <c r="V9" s="39"/>
      <c r="W9" s="11"/>
      <c r="X9" s="11"/>
      <c r="Y9" s="39"/>
      <c r="Z9" s="39"/>
      <c r="AA9" s="39"/>
      <c r="AB9" s="39"/>
      <c r="AC9" s="39"/>
      <c r="AD9" s="11"/>
      <c r="AE9" s="11"/>
      <c r="AF9" s="39"/>
      <c r="AG9" s="39"/>
      <c r="AH9" s="39"/>
      <c r="AI9" s="39"/>
      <c r="AJ9" s="39"/>
      <c r="AK9" s="16">
        <f t="shared" si="4"/>
        <v>0</v>
      </c>
      <c r="AL9" s="17"/>
      <c r="AM9" s="18"/>
      <c r="AN9" s="18"/>
      <c r="AO9" s="18"/>
      <c r="AP9" s="18"/>
      <c r="AQ9" s="18"/>
      <c r="AR9" s="18">
        <f t="shared" si="5"/>
        <v>0</v>
      </c>
    </row>
    <row r="10" spans="1:44" ht="18.5" x14ac:dyDescent="0.45">
      <c r="A10" s="6"/>
      <c r="B10" s="38"/>
      <c r="C10" s="34"/>
      <c r="D10" s="32"/>
      <c r="E10" s="35"/>
      <c r="F10" s="31"/>
      <c r="G10" s="10"/>
      <c r="H10" s="11"/>
      <c r="I10" s="12"/>
      <c r="J10" s="12"/>
      <c r="K10" s="13"/>
      <c r="L10" s="12"/>
      <c r="M10" s="12"/>
      <c r="N10" s="11"/>
      <c r="O10" s="11"/>
      <c r="P10" s="12"/>
      <c r="Q10" s="12"/>
      <c r="R10" s="13"/>
      <c r="S10" s="12"/>
      <c r="T10" s="12"/>
      <c r="U10" s="11"/>
      <c r="V10" s="11"/>
      <c r="W10" s="12"/>
      <c r="X10" s="12"/>
      <c r="Y10" s="13"/>
      <c r="Z10" s="12"/>
      <c r="AA10" s="12"/>
      <c r="AB10" s="11"/>
      <c r="AC10" s="11"/>
      <c r="AD10" s="12"/>
      <c r="AE10" s="12"/>
      <c r="AF10" s="13"/>
      <c r="AG10" s="12"/>
      <c r="AH10" s="12"/>
      <c r="AI10" s="12"/>
      <c r="AJ10" s="12"/>
      <c r="AK10" s="16">
        <f t="shared" si="4"/>
        <v>0</v>
      </c>
      <c r="AL10" s="17"/>
      <c r="AM10" s="18"/>
      <c r="AN10" s="18"/>
      <c r="AO10" s="18"/>
      <c r="AP10" s="18"/>
      <c r="AQ10" s="18"/>
      <c r="AR10" s="18">
        <f t="shared" si="5"/>
        <v>0</v>
      </c>
    </row>
    <row r="11" spans="1:44" ht="18.5" x14ac:dyDescent="0.45">
      <c r="A11" s="6"/>
      <c r="B11" s="38"/>
      <c r="C11" s="34"/>
      <c r="D11" s="32"/>
      <c r="E11" s="67"/>
      <c r="F11" s="31"/>
      <c r="G11" s="10"/>
      <c r="H11" s="11"/>
      <c r="I11" s="12"/>
      <c r="J11" s="12"/>
      <c r="K11" s="13"/>
      <c r="L11" s="12"/>
      <c r="M11" s="12"/>
      <c r="N11" s="11"/>
      <c r="O11" s="11"/>
      <c r="P11" s="12"/>
      <c r="Q11" s="12"/>
      <c r="R11" s="13"/>
      <c r="S11" s="13"/>
      <c r="T11" s="13"/>
      <c r="U11" s="13"/>
      <c r="V11" s="13"/>
      <c r="W11" s="12"/>
      <c r="X11" s="12"/>
      <c r="Y11" s="13"/>
      <c r="Z11" s="13"/>
      <c r="AA11" s="13"/>
      <c r="AB11" s="13"/>
      <c r="AC11" s="13"/>
      <c r="AD11" s="12"/>
      <c r="AE11" s="12"/>
      <c r="AF11" s="13"/>
      <c r="AG11" s="13"/>
      <c r="AH11" s="13"/>
      <c r="AI11" s="13"/>
      <c r="AJ11" s="13"/>
      <c r="AK11" s="16">
        <f t="shared" si="4"/>
        <v>0</v>
      </c>
      <c r="AL11" s="17"/>
      <c r="AM11" s="18"/>
      <c r="AN11" s="18"/>
      <c r="AO11" s="18"/>
      <c r="AP11" s="18"/>
      <c r="AQ11" s="18"/>
      <c r="AR11" s="18">
        <f t="shared" si="5"/>
        <v>0</v>
      </c>
    </row>
    <row r="12" spans="1:44" ht="18.5" x14ac:dyDescent="0.45">
      <c r="A12" s="6"/>
      <c r="B12" s="38"/>
      <c r="C12" s="34"/>
      <c r="D12" s="51"/>
      <c r="E12" s="67"/>
      <c r="F12" s="31"/>
      <c r="G12" s="10"/>
      <c r="H12" s="11"/>
      <c r="I12" s="12"/>
      <c r="J12" s="12"/>
      <c r="K12" s="13"/>
      <c r="L12" s="12"/>
      <c r="M12" s="12"/>
      <c r="N12" s="11"/>
      <c r="O12" s="11"/>
      <c r="P12" s="12"/>
      <c r="Q12" s="12"/>
      <c r="R12" s="13"/>
      <c r="S12" s="13"/>
      <c r="T12" s="13"/>
      <c r="U12" s="13"/>
      <c r="V12" s="13"/>
      <c r="W12" s="12"/>
      <c r="X12" s="12"/>
      <c r="Y12" s="13"/>
      <c r="Z12" s="13"/>
      <c r="AA12" s="13"/>
      <c r="AB12" s="13"/>
      <c r="AC12" s="13"/>
      <c r="AD12" s="12"/>
      <c r="AE12" s="12"/>
      <c r="AF12" s="13"/>
      <c r="AG12" s="13"/>
      <c r="AH12" s="13"/>
      <c r="AI12" s="13"/>
      <c r="AJ12" s="13"/>
      <c r="AK12" s="16">
        <f t="shared" si="4"/>
        <v>0</v>
      </c>
      <c r="AL12" s="17"/>
      <c r="AM12" s="18"/>
      <c r="AN12" s="18"/>
      <c r="AO12" s="18"/>
      <c r="AP12" s="18"/>
      <c r="AQ12" s="18"/>
      <c r="AR12" s="18">
        <f t="shared" si="5"/>
        <v>0</v>
      </c>
    </row>
    <row r="13" spans="1:44" ht="18.5" x14ac:dyDescent="0.45">
      <c r="A13" s="6"/>
      <c r="B13" s="38"/>
      <c r="C13" s="78"/>
      <c r="D13" s="32"/>
      <c r="E13" s="67"/>
      <c r="F13" s="31"/>
      <c r="G13" s="10"/>
      <c r="H13" s="11"/>
      <c r="I13" s="12"/>
      <c r="J13" s="12"/>
      <c r="K13" s="13"/>
      <c r="L13" s="12"/>
      <c r="M13" s="12"/>
      <c r="N13" s="11"/>
      <c r="O13" s="11"/>
      <c r="P13" s="12"/>
      <c r="Q13" s="12"/>
      <c r="R13" s="13"/>
      <c r="S13" s="13"/>
      <c r="T13" s="13"/>
      <c r="U13" s="13"/>
      <c r="V13" s="13"/>
      <c r="W13" s="12"/>
      <c r="X13" s="12"/>
      <c r="Y13" s="13"/>
      <c r="Z13" s="13"/>
      <c r="AA13" s="13"/>
      <c r="AB13" s="13"/>
      <c r="AC13" s="13"/>
      <c r="AD13" s="12"/>
      <c r="AE13" s="12"/>
      <c r="AF13" s="13"/>
      <c r="AG13" s="13"/>
      <c r="AH13" s="13"/>
      <c r="AI13" s="13"/>
      <c r="AJ13" s="13"/>
      <c r="AK13" s="16">
        <f t="shared" si="4"/>
        <v>0</v>
      </c>
      <c r="AL13" s="17"/>
      <c r="AM13" s="18"/>
      <c r="AN13" s="18"/>
      <c r="AO13" s="18"/>
      <c r="AP13" s="18"/>
      <c r="AQ13" s="18"/>
      <c r="AR13" s="18">
        <f t="shared" si="5"/>
        <v>0</v>
      </c>
    </row>
    <row r="14" spans="1:44" ht="18.5" x14ac:dyDescent="0.45">
      <c r="A14" s="6"/>
      <c r="B14" s="38"/>
      <c r="C14" s="77"/>
      <c r="D14" s="32"/>
      <c r="E14" s="67"/>
      <c r="F14" s="31"/>
      <c r="G14" s="10"/>
      <c r="H14" s="11"/>
      <c r="I14" s="12"/>
      <c r="J14" s="12"/>
      <c r="K14" s="13"/>
      <c r="L14" s="12"/>
      <c r="M14" s="12"/>
      <c r="N14" s="11"/>
      <c r="O14" s="11"/>
      <c r="P14" s="12"/>
      <c r="Q14" s="11"/>
      <c r="R14" s="13"/>
      <c r="S14" s="13"/>
      <c r="T14" s="13"/>
      <c r="U14" s="13"/>
      <c r="V14" s="13"/>
      <c r="W14" s="12"/>
      <c r="X14" s="11"/>
      <c r="Y14" s="13"/>
      <c r="Z14" s="13"/>
      <c r="AA14" s="13"/>
      <c r="AB14" s="13"/>
      <c r="AC14" s="13"/>
      <c r="AD14" s="12"/>
      <c r="AE14" s="11"/>
      <c r="AF14" s="13"/>
      <c r="AG14" s="13"/>
      <c r="AH14" s="13"/>
      <c r="AI14" s="13"/>
      <c r="AJ14" s="13"/>
      <c r="AK14" s="16">
        <f t="shared" si="4"/>
        <v>0</v>
      </c>
      <c r="AL14" s="17"/>
      <c r="AM14" s="18"/>
      <c r="AN14" s="18"/>
      <c r="AO14" s="18"/>
      <c r="AP14" s="18"/>
      <c r="AQ14" s="18"/>
      <c r="AR14" s="18">
        <f t="shared" si="5"/>
        <v>0</v>
      </c>
    </row>
    <row r="15" spans="1:44" ht="18.5" x14ac:dyDescent="0.45">
      <c r="A15" s="6"/>
      <c r="B15" s="38"/>
      <c r="C15" s="74"/>
      <c r="D15" s="32"/>
      <c r="E15" s="67"/>
      <c r="F15" s="31"/>
      <c r="G15" s="10"/>
      <c r="H15" s="11"/>
      <c r="I15" s="12"/>
      <c r="J15" s="12"/>
      <c r="K15" s="13"/>
      <c r="L15" s="12"/>
      <c r="M15" s="12"/>
      <c r="N15" s="11"/>
      <c r="O15" s="11"/>
      <c r="P15" s="12"/>
      <c r="Q15" s="12"/>
      <c r="R15" s="13"/>
      <c r="S15" s="13"/>
      <c r="T15" s="13"/>
      <c r="U15" s="13"/>
      <c r="V15" s="13"/>
      <c r="W15" s="12"/>
      <c r="X15" s="11"/>
      <c r="Y15" s="13"/>
      <c r="Z15" s="13"/>
      <c r="AA15" s="13"/>
      <c r="AB15" s="13"/>
      <c r="AC15" s="13"/>
      <c r="AD15" s="12"/>
      <c r="AE15" s="12"/>
      <c r="AF15" s="13"/>
      <c r="AG15" s="13"/>
      <c r="AH15" s="13"/>
      <c r="AI15" s="13"/>
      <c r="AJ15" s="13"/>
      <c r="AK15" s="16">
        <f t="shared" si="4"/>
        <v>0</v>
      </c>
      <c r="AL15" s="17"/>
      <c r="AM15" s="18"/>
      <c r="AN15" s="18"/>
      <c r="AO15" s="18"/>
      <c r="AP15" s="18"/>
      <c r="AQ15" s="18"/>
      <c r="AR15" s="18">
        <f t="shared" si="5"/>
        <v>0</v>
      </c>
    </row>
    <row r="16" spans="1:44" ht="18.5" x14ac:dyDescent="0.45">
      <c r="A16" s="6"/>
      <c r="B16" s="38"/>
      <c r="C16" s="75"/>
      <c r="D16" s="32"/>
      <c r="E16" s="67"/>
      <c r="F16" s="31"/>
      <c r="G16" s="10"/>
      <c r="H16" s="11"/>
      <c r="I16" s="12"/>
      <c r="J16" s="11"/>
      <c r="K16" s="13"/>
      <c r="L16" s="12"/>
      <c r="M16" s="12"/>
      <c r="N16" s="11"/>
      <c r="O16" s="11"/>
      <c r="P16" s="12"/>
      <c r="Q16" s="11"/>
      <c r="R16" s="13"/>
      <c r="S16" s="13"/>
      <c r="T16" s="13"/>
      <c r="U16" s="13"/>
      <c r="V16" s="13"/>
      <c r="W16" s="12"/>
      <c r="X16" s="11"/>
      <c r="Y16" s="13"/>
      <c r="Z16" s="13"/>
      <c r="AA16" s="13"/>
      <c r="AB16" s="13"/>
      <c r="AC16" s="13"/>
      <c r="AD16" s="12"/>
      <c r="AE16" s="11"/>
      <c r="AF16" s="13"/>
      <c r="AG16" s="13"/>
      <c r="AH16" s="13"/>
      <c r="AI16" s="13"/>
      <c r="AJ16" s="13"/>
      <c r="AK16" s="16">
        <f t="shared" si="4"/>
        <v>0</v>
      </c>
      <c r="AL16" s="17"/>
      <c r="AM16" s="18"/>
      <c r="AN16" s="18"/>
      <c r="AO16" s="18"/>
      <c r="AP16" s="18"/>
      <c r="AQ16" s="18"/>
      <c r="AR16" s="18">
        <f t="shared" si="5"/>
        <v>0</v>
      </c>
    </row>
    <row r="17" spans="1:44" ht="18.5" x14ac:dyDescent="0.45">
      <c r="A17" s="6"/>
      <c r="B17" s="38"/>
      <c r="C17" s="74"/>
      <c r="D17" s="32"/>
      <c r="E17" s="67"/>
      <c r="F17" s="31"/>
      <c r="G17" s="10"/>
      <c r="H17" s="11"/>
      <c r="I17" s="12"/>
      <c r="J17" s="11"/>
      <c r="K17" s="13"/>
      <c r="L17" s="12"/>
      <c r="M17" s="12"/>
      <c r="N17" s="11"/>
      <c r="O17" s="11"/>
      <c r="P17" s="12"/>
      <c r="Q17" s="11"/>
      <c r="R17" s="13"/>
      <c r="S17" s="13"/>
      <c r="T17" s="13"/>
      <c r="U17" s="13"/>
      <c r="V17" s="13"/>
      <c r="W17" s="12"/>
      <c r="X17" s="12"/>
      <c r="Y17" s="13"/>
      <c r="Z17" s="13"/>
      <c r="AA17" s="13"/>
      <c r="AB17" s="13"/>
      <c r="AC17" s="13"/>
      <c r="AD17" s="12"/>
      <c r="AE17" s="11"/>
      <c r="AF17" s="13"/>
      <c r="AG17" s="13"/>
      <c r="AH17" s="13"/>
      <c r="AI17" s="13"/>
      <c r="AJ17" s="13"/>
      <c r="AK17" s="16">
        <f t="shared" si="4"/>
        <v>0</v>
      </c>
      <c r="AL17" s="17"/>
      <c r="AM17" s="18"/>
      <c r="AN17" s="18"/>
      <c r="AO17" s="18"/>
      <c r="AP17" s="18"/>
      <c r="AQ17" s="18"/>
      <c r="AR17" s="18">
        <f t="shared" si="5"/>
        <v>0</v>
      </c>
    </row>
    <row r="18" spans="1:44" ht="18.5" x14ac:dyDescent="0.45">
      <c r="A18" s="6"/>
      <c r="B18" s="38"/>
      <c r="C18" s="74"/>
      <c r="D18" s="32"/>
      <c r="E18" s="67"/>
      <c r="F18" s="31"/>
      <c r="G18" s="10"/>
      <c r="H18" s="11"/>
      <c r="I18" s="12"/>
      <c r="J18" s="12"/>
      <c r="K18" s="13"/>
      <c r="L18" s="12"/>
      <c r="M18" s="12"/>
      <c r="N18" s="11"/>
      <c r="O18" s="11"/>
      <c r="P18" s="12"/>
      <c r="Q18" s="12"/>
      <c r="R18" s="13"/>
      <c r="S18" s="13"/>
      <c r="T18" s="13"/>
      <c r="U18" s="13"/>
      <c r="V18" s="13"/>
      <c r="W18" s="12"/>
      <c r="X18" s="11"/>
      <c r="Y18" s="13"/>
      <c r="Z18" s="13"/>
      <c r="AA18" s="13"/>
      <c r="AB18" s="13"/>
      <c r="AC18" s="13"/>
      <c r="AD18" s="12"/>
      <c r="AE18" s="12"/>
      <c r="AF18" s="13"/>
      <c r="AG18" s="13"/>
      <c r="AH18" s="13"/>
      <c r="AI18" s="13"/>
      <c r="AJ18" s="13"/>
      <c r="AK18" s="16">
        <f t="shared" si="4"/>
        <v>0</v>
      </c>
      <c r="AL18" s="17"/>
      <c r="AM18" s="18"/>
      <c r="AN18" s="18"/>
      <c r="AO18" s="18"/>
      <c r="AP18" s="18"/>
      <c r="AQ18" s="18"/>
      <c r="AR18" s="18">
        <f t="shared" si="5"/>
        <v>0</v>
      </c>
    </row>
    <row r="19" spans="1:44" ht="18.5" x14ac:dyDescent="0.45">
      <c r="A19" s="6"/>
      <c r="B19" s="38"/>
      <c r="C19" s="19"/>
      <c r="D19" s="32"/>
      <c r="E19" s="67"/>
      <c r="F19" s="31"/>
      <c r="G19" s="10"/>
      <c r="H19" s="11"/>
      <c r="I19" s="12"/>
      <c r="J19" s="12"/>
      <c r="K19" s="13"/>
      <c r="L19" s="12"/>
      <c r="M19" s="12"/>
      <c r="N19" s="11"/>
      <c r="O19" s="11"/>
      <c r="P19" s="12"/>
      <c r="Q19" s="11"/>
      <c r="R19" s="13"/>
      <c r="S19" s="13"/>
      <c r="T19" s="13"/>
      <c r="U19" s="13"/>
      <c r="V19" s="13"/>
      <c r="W19" s="12"/>
      <c r="X19" s="11"/>
      <c r="Y19" s="13"/>
      <c r="Z19" s="13"/>
      <c r="AA19" s="13"/>
      <c r="AB19" s="13"/>
      <c r="AC19" s="13"/>
      <c r="AD19" s="12"/>
      <c r="AE19" s="11"/>
      <c r="AF19" s="13"/>
      <c r="AG19" s="13"/>
      <c r="AH19" s="13"/>
      <c r="AI19" s="13"/>
      <c r="AJ19" s="13"/>
      <c r="AK19" s="16">
        <f t="shared" si="4"/>
        <v>0</v>
      </c>
      <c r="AL19" s="17"/>
      <c r="AM19" s="18"/>
      <c r="AN19" s="18"/>
      <c r="AO19" s="18"/>
      <c r="AP19" s="18"/>
      <c r="AQ19" s="18"/>
      <c r="AR19" s="18">
        <f t="shared" si="5"/>
        <v>0</v>
      </c>
    </row>
    <row r="20" spans="1:44" ht="18.5" x14ac:dyDescent="0.45">
      <c r="A20" s="6"/>
      <c r="B20" s="38"/>
      <c r="C20" s="74"/>
      <c r="D20" s="32"/>
      <c r="E20" s="67"/>
      <c r="F20" s="31"/>
      <c r="G20" s="10"/>
      <c r="H20" s="11"/>
      <c r="I20" s="12"/>
      <c r="J20" s="12"/>
      <c r="K20" s="13"/>
      <c r="L20" s="12"/>
      <c r="M20" s="12"/>
      <c r="N20" s="11"/>
      <c r="O20" s="11"/>
      <c r="P20" s="12"/>
      <c r="Q20" s="11"/>
      <c r="R20" s="13"/>
      <c r="S20" s="13"/>
      <c r="T20" s="13"/>
      <c r="U20" s="13"/>
      <c r="V20" s="13"/>
      <c r="W20" s="12"/>
      <c r="X20" s="11"/>
      <c r="Y20" s="13"/>
      <c r="Z20" s="13"/>
      <c r="AA20" s="13"/>
      <c r="AB20" s="13"/>
      <c r="AC20" s="13"/>
      <c r="AD20" s="12"/>
      <c r="AE20" s="11"/>
      <c r="AF20" s="13"/>
      <c r="AG20" s="13"/>
      <c r="AH20" s="13"/>
      <c r="AI20" s="13"/>
      <c r="AJ20" s="13"/>
      <c r="AK20" s="16">
        <f t="shared" si="4"/>
        <v>0</v>
      </c>
      <c r="AL20" s="17"/>
      <c r="AM20" s="18"/>
      <c r="AN20" s="18"/>
      <c r="AO20" s="18"/>
      <c r="AP20" s="18"/>
      <c r="AQ20" s="18"/>
      <c r="AR20" s="18">
        <f t="shared" si="5"/>
        <v>0</v>
      </c>
    </row>
    <row r="21" spans="1:44" ht="18.5" x14ac:dyDescent="0.4">
      <c r="A21" s="6"/>
      <c r="B21" s="38"/>
      <c r="C21" s="74"/>
      <c r="D21" s="21"/>
      <c r="E21" s="36"/>
      <c r="F21" s="21"/>
      <c r="G21" s="10"/>
      <c r="H21" s="11"/>
      <c r="I21" s="12"/>
      <c r="J21" s="12"/>
      <c r="K21" s="13"/>
      <c r="L21" s="12"/>
      <c r="M21" s="12"/>
      <c r="N21" s="11"/>
      <c r="O21" s="11"/>
      <c r="P21" s="12"/>
      <c r="Q21" s="12"/>
      <c r="R21" s="13"/>
      <c r="S21" s="12"/>
      <c r="T21" s="12"/>
      <c r="U21" s="11"/>
      <c r="V21" s="11"/>
      <c r="W21" s="12"/>
      <c r="X21" s="12"/>
      <c r="Y21" s="13"/>
      <c r="Z21" s="12"/>
      <c r="AA21" s="12"/>
      <c r="AB21" s="11"/>
      <c r="AC21" s="11"/>
      <c r="AD21" s="12"/>
      <c r="AE21" s="12"/>
      <c r="AF21" s="13"/>
      <c r="AG21" s="12"/>
      <c r="AH21" s="12"/>
      <c r="AI21" s="12"/>
      <c r="AJ21" s="12"/>
      <c r="AK21" s="16">
        <f t="shared" si="4"/>
        <v>0</v>
      </c>
      <c r="AL21" s="17"/>
      <c r="AM21" s="18"/>
      <c r="AN21" s="18"/>
      <c r="AO21" s="18"/>
      <c r="AP21" s="18"/>
      <c r="AQ21" s="18"/>
      <c r="AR21" s="18">
        <f t="shared" si="5"/>
        <v>0</v>
      </c>
    </row>
    <row r="22" spans="1:44" ht="18.5" x14ac:dyDescent="0.45">
      <c r="A22" s="6"/>
      <c r="B22" s="38"/>
      <c r="C22" s="19"/>
      <c r="D22" s="32"/>
      <c r="E22" s="51"/>
      <c r="F22" s="31"/>
      <c r="G22" s="10"/>
      <c r="H22" s="11"/>
      <c r="I22" s="12"/>
      <c r="J22" s="12"/>
      <c r="K22" s="13"/>
      <c r="L22" s="12"/>
      <c r="M22" s="12"/>
      <c r="N22" s="11"/>
      <c r="O22" s="11"/>
      <c r="P22" s="12"/>
      <c r="Q22" s="11"/>
      <c r="R22" s="10"/>
      <c r="S22" s="10"/>
      <c r="T22" s="10"/>
      <c r="U22" s="10"/>
      <c r="V22" s="10"/>
      <c r="W22" s="12"/>
      <c r="X22" s="11"/>
      <c r="Y22" s="10"/>
      <c r="Z22" s="10"/>
      <c r="AA22" s="10"/>
      <c r="AB22" s="10"/>
      <c r="AC22" s="10"/>
      <c r="AD22" s="12"/>
      <c r="AE22" s="11"/>
      <c r="AF22" s="10"/>
      <c r="AG22" s="10"/>
      <c r="AH22" s="10"/>
      <c r="AI22" s="10"/>
      <c r="AJ22" s="10"/>
      <c r="AK22" s="16">
        <f t="shared" si="4"/>
        <v>0</v>
      </c>
      <c r="AL22" s="17"/>
      <c r="AM22" s="18"/>
      <c r="AN22" s="18"/>
      <c r="AO22" s="18"/>
      <c r="AP22" s="18"/>
      <c r="AQ22" s="18"/>
      <c r="AR22" s="18">
        <f t="shared" si="5"/>
        <v>0</v>
      </c>
    </row>
    <row r="23" spans="1:44" ht="18.5" x14ac:dyDescent="0.45">
      <c r="A23" s="6"/>
      <c r="B23" s="38"/>
      <c r="C23" s="74"/>
      <c r="D23" s="32"/>
      <c r="E23" s="51"/>
      <c r="F23" s="31"/>
      <c r="G23" s="10"/>
      <c r="H23" s="11"/>
      <c r="I23" s="12"/>
      <c r="J23" s="12"/>
      <c r="K23" s="13"/>
      <c r="L23" s="12"/>
      <c r="M23" s="12"/>
      <c r="N23" s="11"/>
      <c r="O23" s="11"/>
      <c r="P23" s="12"/>
      <c r="Q23" s="11"/>
      <c r="R23" s="10"/>
      <c r="S23" s="10"/>
      <c r="T23" s="10"/>
      <c r="U23" s="10"/>
      <c r="V23" s="10"/>
      <c r="W23" s="12"/>
      <c r="X23" s="11"/>
      <c r="Y23" s="10"/>
      <c r="Z23" s="10"/>
      <c r="AA23" s="10"/>
      <c r="AB23" s="10"/>
      <c r="AC23" s="10"/>
      <c r="AD23" s="12"/>
      <c r="AE23" s="11"/>
      <c r="AF23" s="10"/>
      <c r="AG23" s="10"/>
      <c r="AH23" s="10"/>
      <c r="AI23" s="10"/>
      <c r="AJ23" s="10"/>
      <c r="AK23" s="16">
        <f t="shared" si="4"/>
        <v>0</v>
      </c>
      <c r="AL23" s="17"/>
      <c r="AM23" s="18"/>
      <c r="AN23" s="18"/>
      <c r="AO23" s="18"/>
      <c r="AP23" s="18"/>
      <c r="AQ23" s="18"/>
      <c r="AR23" s="18">
        <f t="shared" si="5"/>
        <v>0</v>
      </c>
    </row>
    <row r="24" spans="1:44" ht="18.5" x14ac:dyDescent="0.45">
      <c r="A24" s="6"/>
      <c r="B24" s="38"/>
      <c r="C24" s="74"/>
      <c r="D24" s="32"/>
      <c r="E24" s="51"/>
      <c r="F24" s="31"/>
      <c r="G24" s="10"/>
      <c r="H24" s="11"/>
      <c r="I24" s="12"/>
      <c r="J24" s="12"/>
      <c r="K24" s="13"/>
      <c r="L24" s="12"/>
      <c r="M24" s="12"/>
      <c r="N24" s="11"/>
      <c r="O24" s="11"/>
      <c r="P24" s="12"/>
      <c r="Q24" s="12"/>
      <c r="R24" s="10"/>
      <c r="S24" s="10"/>
      <c r="T24" s="10"/>
      <c r="U24" s="10"/>
      <c r="V24" s="10"/>
      <c r="W24" s="12"/>
      <c r="X24" s="11"/>
      <c r="Y24" s="10"/>
      <c r="Z24" s="10"/>
      <c r="AA24" s="10"/>
      <c r="AB24" s="10"/>
      <c r="AC24" s="10"/>
      <c r="AD24" s="12"/>
      <c r="AE24" s="12"/>
      <c r="AF24" s="10"/>
      <c r="AG24" s="10"/>
      <c r="AH24" s="10"/>
      <c r="AI24" s="10"/>
      <c r="AJ24" s="10"/>
      <c r="AK24" s="16">
        <f t="shared" si="4"/>
        <v>0</v>
      </c>
      <c r="AL24" s="17"/>
      <c r="AM24" s="18"/>
      <c r="AN24" s="18"/>
      <c r="AO24" s="18"/>
      <c r="AP24" s="18"/>
      <c r="AQ24" s="18"/>
      <c r="AR24" s="18">
        <f t="shared" si="5"/>
        <v>0</v>
      </c>
    </row>
    <row r="25" spans="1:44" ht="18.5" x14ac:dyDescent="0.45">
      <c r="A25" s="6"/>
      <c r="B25" s="38"/>
      <c r="C25" s="19"/>
      <c r="D25" s="21"/>
      <c r="E25" s="72"/>
      <c r="F25" s="32"/>
      <c r="G25" s="10"/>
      <c r="H25" s="11"/>
      <c r="I25" s="12"/>
      <c r="J25" s="12"/>
      <c r="K25" s="13"/>
      <c r="L25" s="12"/>
      <c r="M25" s="12"/>
      <c r="N25" s="11"/>
      <c r="O25" s="11"/>
      <c r="P25" s="12"/>
      <c r="Q25" s="11"/>
      <c r="R25" s="10"/>
      <c r="S25" s="11"/>
      <c r="T25" s="11"/>
      <c r="U25" s="11"/>
      <c r="V25" s="11"/>
      <c r="W25" s="12"/>
      <c r="X25" s="12"/>
      <c r="Y25" s="13"/>
      <c r="Z25" s="12"/>
      <c r="AA25" s="12"/>
      <c r="AB25" s="11"/>
      <c r="AC25" s="11"/>
      <c r="AD25" s="12"/>
      <c r="AE25" s="11"/>
      <c r="AF25" s="10"/>
      <c r="AG25" s="11"/>
      <c r="AH25" s="11"/>
      <c r="AI25" s="11"/>
      <c r="AJ25" s="11"/>
      <c r="AK25" s="16">
        <f t="shared" si="4"/>
        <v>0</v>
      </c>
      <c r="AL25" s="17"/>
      <c r="AM25" s="18"/>
      <c r="AN25" s="18"/>
      <c r="AO25" s="18"/>
      <c r="AP25" s="18"/>
      <c r="AQ25" s="18"/>
      <c r="AR25" s="18">
        <f t="shared" si="5"/>
        <v>0</v>
      </c>
    </row>
    <row r="26" spans="1:44" ht="18.5" x14ac:dyDescent="0.45">
      <c r="A26" s="6"/>
      <c r="B26" s="38"/>
      <c r="C26" s="19"/>
      <c r="D26" s="51"/>
      <c r="E26" s="51"/>
      <c r="F26" s="32"/>
      <c r="G26" s="10"/>
      <c r="H26" s="11"/>
      <c r="I26" s="12"/>
      <c r="J26" s="12"/>
      <c r="K26" s="13"/>
      <c r="L26" s="12"/>
      <c r="M26" s="12"/>
      <c r="N26" s="11"/>
      <c r="O26" s="11"/>
      <c r="P26" s="12"/>
      <c r="Q26" s="11"/>
      <c r="R26" s="10"/>
      <c r="S26" s="11"/>
      <c r="T26" s="11"/>
      <c r="U26" s="11"/>
      <c r="V26" s="11"/>
      <c r="W26" s="12"/>
      <c r="X26" s="11"/>
      <c r="Y26" s="10"/>
      <c r="Z26" s="10"/>
      <c r="AA26" s="10"/>
      <c r="AB26" s="10"/>
      <c r="AC26" s="10"/>
      <c r="AD26" s="12"/>
      <c r="AE26" s="11"/>
      <c r="AF26" s="10"/>
      <c r="AG26" s="10"/>
      <c r="AH26" s="10"/>
      <c r="AI26" s="10"/>
      <c r="AJ26" s="10"/>
      <c r="AK26" s="16">
        <f t="shared" si="4"/>
        <v>0</v>
      </c>
      <c r="AL26" s="17"/>
      <c r="AM26" s="18"/>
      <c r="AN26" s="18"/>
      <c r="AO26" s="18"/>
      <c r="AP26" s="18"/>
      <c r="AQ26" s="18"/>
      <c r="AR26" s="18">
        <f t="shared" si="5"/>
        <v>0</v>
      </c>
    </row>
    <row r="27" spans="1:44" ht="18.5" x14ac:dyDescent="0.45">
      <c r="A27" s="6"/>
      <c r="B27" s="38"/>
      <c r="C27" s="74"/>
      <c r="D27" s="32"/>
      <c r="E27" s="51"/>
      <c r="F27" s="32"/>
      <c r="G27" s="10"/>
      <c r="H27" s="11"/>
      <c r="I27" s="12"/>
      <c r="J27" s="12"/>
      <c r="K27" s="13"/>
      <c r="L27" s="12"/>
      <c r="M27" s="12"/>
      <c r="N27" s="11"/>
      <c r="O27" s="11"/>
      <c r="P27" s="12"/>
      <c r="Q27" s="11"/>
      <c r="R27" s="10"/>
      <c r="S27" s="11"/>
      <c r="T27" s="11"/>
      <c r="U27" s="11"/>
      <c r="V27" s="11"/>
      <c r="W27" s="12"/>
      <c r="X27" s="11"/>
      <c r="Y27" s="10"/>
      <c r="Z27" s="10"/>
      <c r="AA27" s="10"/>
      <c r="AB27" s="10"/>
      <c r="AC27" s="10"/>
      <c r="AD27" s="12"/>
      <c r="AE27" s="11"/>
      <c r="AF27" s="10"/>
      <c r="AG27" s="10"/>
      <c r="AH27" s="10"/>
      <c r="AI27" s="10"/>
      <c r="AJ27" s="10"/>
      <c r="AK27" s="16">
        <f t="shared" si="4"/>
        <v>0</v>
      </c>
      <c r="AL27" s="17"/>
      <c r="AM27" s="18"/>
      <c r="AN27" s="18"/>
      <c r="AO27" s="18"/>
      <c r="AP27" s="18"/>
      <c r="AQ27" s="18"/>
      <c r="AR27" s="18">
        <f t="shared" si="5"/>
        <v>0</v>
      </c>
    </row>
    <row r="28" spans="1:44" ht="18.5" x14ac:dyDescent="0.45">
      <c r="A28" s="6"/>
      <c r="B28" s="38"/>
      <c r="C28" s="74"/>
      <c r="D28" s="32"/>
      <c r="E28" s="51"/>
      <c r="F28" s="21"/>
      <c r="G28" s="10"/>
      <c r="H28" s="11"/>
      <c r="I28" s="12"/>
      <c r="J28" s="11"/>
      <c r="K28" s="10"/>
      <c r="L28" s="11"/>
      <c r="M28" s="11"/>
      <c r="N28" s="11"/>
      <c r="O28" s="11"/>
      <c r="P28" s="12"/>
      <c r="Q28" s="12"/>
      <c r="R28" s="13"/>
      <c r="S28" s="12"/>
      <c r="T28" s="12"/>
      <c r="U28" s="11"/>
      <c r="V28" s="11"/>
      <c r="W28" s="12"/>
      <c r="X28" s="11"/>
      <c r="Y28" s="10"/>
      <c r="Z28" s="10"/>
      <c r="AA28" s="10"/>
      <c r="AB28" s="10"/>
      <c r="AC28" s="10"/>
      <c r="AD28" s="12"/>
      <c r="AE28" s="12"/>
      <c r="AF28" s="10"/>
      <c r="AG28" s="10"/>
      <c r="AH28" s="10"/>
      <c r="AI28" s="10"/>
      <c r="AJ28" s="10"/>
      <c r="AK28" s="16">
        <f t="shared" si="4"/>
        <v>0</v>
      </c>
      <c r="AL28" s="17"/>
      <c r="AM28" s="18"/>
      <c r="AN28" s="18"/>
      <c r="AO28" s="18"/>
      <c r="AP28" s="18"/>
      <c r="AQ28" s="18"/>
      <c r="AR28" s="18">
        <f t="shared" si="5"/>
        <v>0</v>
      </c>
    </row>
    <row r="29" spans="1:44" ht="18.5" x14ac:dyDescent="0.45">
      <c r="A29" s="6"/>
      <c r="B29" s="38"/>
      <c r="C29" s="19"/>
      <c r="D29" s="21"/>
      <c r="E29" s="36"/>
      <c r="F29" s="32"/>
      <c r="G29" s="10"/>
      <c r="H29" s="11"/>
      <c r="I29" s="12"/>
      <c r="J29" s="11"/>
      <c r="K29" s="10"/>
      <c r="L29" s="11"/>
      <c r="M29" s="11"/>
      <c r="N29" s="11"/>
      <c r="O29" s="11"/>
      <c r="P29" s="12"/>
      <c r="Q29" s="11"/>
      <c r="R29" s="10"/>
      <c r="S29" s="11"/>
      <c r="T29" s="11"/>
      <c r="U29" s="11"/>
      <c r="V29" s="11"/>
      <c r="W29" s="12"/>
      <c r="X29" s="12"/>
      <c r="Y29" s="13"/>
      <c r="Z29" s="12"/>
      <c r="AA29" s="12"/>
      <c r="AB29" s="11"/>
      <c r="AC29" s="11"/>
      <c r="AD29" s="12"/>
      <c r="AE29" s="11"/>
      <c r="AF29" s="10"/>
      <c r="AG29" s="11"/>
      <c r="AH29" s="11"/>
      <c r="AI29" s="11"/>
      <c r="AJ29" s="11"/>
      <c r="AK29" s="16">
        <f t="shared" si="4"/>
        <v>0</v>
      </c>
      <c r="AL29" s="17"/>
      <c r="AM29" s="18"/>
      <c r="AN29" s="18"/>
      <c r="AO29" s="18"/>
      <c r="AP29" s="18"/>
      <c r="AQ29" s="18"/>
      <c r="AR29" s="18">
        <f t="shared" si="5"/>
        <v>0</v>
      </c>
    </row>
    <row r="30" spans="1:44" ht="18.5" x14ac:dyDescent="0.4">
      <c r="A30" s="6"/>
      <c r="B30" s="38"/>
      <c r="C30" s="19"/>
      <c r="D30" s="51"/>
      <c r="E30" s="51"/>
      <c r="F30" s="31"/>
      <c r="G30" s="10"/>
      <c r="H30" s="11"/>
      <c r="I30" s="12"/>
      <c r="J30" s="11"/>
      <c r="K30" s="10"/>
      <c r="L30" s="11"/>
      <c r="M30" s="11"/>
      <c r="N30" s="11"/>
      <c r="O30" s="11"/>
      <c r="P30" s="12"/>
      <c r="Q30" s="11"/>
      <c r="R30" s="10"/>
      <c r="S30" s="10"/>
      <c r="T30" s="10"/>
      <c r="U30" s="10"/>
      <c r="V30" s="10"/>
      <c r="W30" s="11"/>
      <c r="X30" s="11"/>
      <c r="Y30" s="10"/>
      <c r="Z30" s="10"/>
      <c r="AA30" s="10"/>
      <c r="AB30" s="10"/>
      <c r="AC30" s="10"/>
      <c r="AD30" s="12"/>
      <c r="AE30" s="11"/>
      <c r="AF30" s="10"/>
      <c r="AG30" s="10"/>
      <c r="AH30" s="10"/>
      <c r="AI30" s="10"/>
      <c r="AJ30" s="10"/>
      <c r="AK30" s="16">
        <f t="shared" si="4"/>
        <v>0</v>
      </c>
      <c r="AL30" s="17"/>
      <c r="AM30" s="18"/>
      <c r="AN30" s="18"/>
      <c r="AO30" s="18"/>
      <c r="AP30" s="18"/>
      <c r="AQ30" s="18"/>
      <c r="AR30" s="18">
        <f t="shared" si="5"/>
        <v>0</v>
      </c>
    </row>
    <row r="31" spans="1:44" ht="18.5" x14ac:dyDescent="0.45">
      <c r="A31" s="6"/>
      <c r="B31" s="38"/>
      <c r="C31" s="73"/>
      <c r="D31" s="32"/>
      <c r="E31" s="51"/>
      <c r="F31" s="31"/>
      <c r="G31" s="10"/>
      <c r="H31" s="11"/>
      <c r="I31" s="12"/>
      <c r="J31" s="11"/>
      <c r="K31" s="10"/>
      <c r="L31" s="11"/>
      <c r="M31" s="11"/>
      <c r="N31" s="11"/>
      <c r="O31" s="11"/>
      <c r="P31" s="12"/>
      <c r="Q31" s="11"/>
      <c r="R31" s="10"/>
      <c r="S31" s="10"/>
      <c r="T31" s="10"/>
      <c r="U31" s="10"/>
      <c r="V31" s="10"/>
      <c r="W31" s="12"/>
      <c r="X31" s="11"/>
      <c r="Y31" s="10"/>
      <c r="Z31" s="10"/>
      <c r="AA31" s="10"/>
      <c r="AB31" s="10"/>
      <c r="AC31" s="10"/>
      <c r="AD31" s="12"/>
      <c r="AE31" s="11"/>
      <c r="AF31" s="10"/>
      <c r="AG31" s="10"/>
      <c r="AH31" s="10"/>
      <c r="AI31" s="10"/>
      <c r="AJ31" s="10"/>
      <c r="AK31" s="16">
        <f t="shared" si="4"/>
        <v>0</v>
      </c>
      <c r="AL31" s="17"/>
      <c r="AM31" s="18"/>
      <c r="AN31" s="18"/>
      <c r="AO31" s="18"/>
      <c r="AP31" s="18"/>
      <c r="AQ31" s="18"/>
      <c r="AR31" s="18">
        <f t="shared" si="5"/>
        <v>0</v>
      </c>
    </row>
    <row r="32" spans="1:44" ht="18.5" x14ac:dyDescent="0.45">
      <c r="A32" s="6"/>
      <c r="B32" s="38"/>
      <c r="C32" s="19"/>
      <c r="D32" s="32"/>
      <c r="E32" s="51"/>
      <c r="F32" s="31"/>
      <c r="G32" s="10"/>
      <c r="H32" s="11"/>
      <c r="I32" s="12"/>
      <c r="J32" s="12"/>
      <c r="K32" s="13"/>
      <c r="L32" s="11"/>
      <c r="M32" s="11"/>
      <c r="N32" s="11"/>
      <c r="O32" s="11"/>
      <c r="P32" s="12"/>
      <c r="Q32" s="12"/>
      <c r="R32" s="10"/>
      <c r="S32" s="10"/>
      <c r="T32" s="10"/>
      <c r="U32" s="10"/>
      <c r="V32" s="10"/>
      <c r="W32" s="12"/>
      <c r="X32" s="12"/>
      <c r="Y32" s="10"/>
      <c r="Z32" s="10"/>
      <c r="AA32" s="10"/>
      <c r="AB32" s="10"/>
      <c r="AC32" s="10"/>
      <c r="AD32" s="12"/>
      <c r="AE32" s="12"/>
      <c r="AF32" s="10"/>
      <c r="AG32" s="10"/>
      <c r="AH32" s="10"/>
      <c r="AI32" s="10"/>
      <c r="AJ32" s="10"/>
      <c r="AK32" s="16">
        <f t="shared" si="4"/>
        <v>0</v>
      </c>
      <c r="AL32" s="17"/>
      <c r="AM32" s="18"/>
      <c r="AN32" s="18"/>
      <c r="AO32" s="18"/>
      <c r="AP32" s="18"/>
      <c r="AQ32" s="18"/>
      <c r="AR32" s="18">
        <f t="shared" si="5"/>
        <v>0</v>
      </c>
    </row>
    <row r="33" spans="1:44" ht="18.5" x14ac:dyDescent="0.45">
      <c r="A33" s="6"/>
      <c r="B33" s="38"/>
      <c r="C33" s="19"/>
      <c r="D33" s="21"/>
      <c r="E33" s="51"/>
      <c r="F33" s="32"/>
      <c r="G33" s="10"/>
      <c r="H33" s="11"/>
      <c r="I33" s="12"/>
      <c r="J33" s="12"/>
      <c r="K33" s="13"/>
      <c r="L33" s="12"/>
      <c r="M33" s="12"/>
      <c r="N33" s="11"/>
      <c r="O33" s="11"/>
      <c r="P33" s="12"/>
      <c r="Q33" s="11"/>
      <c r="R33" s="10"/>
      <c r="S33" s="10"/>
      <c r="T33" s="10"/>
      <c r="U33" s="10"/>
      <c r="V33" s="10"/>
      <c r="W33" s="12"/>
      <c r="X33" s="11"/>
      <c r="Y33" s="10"/>
      <c r="Z33" s="10"/>
      <c r="AA33" s="10"/>
      <c r="AB33" s="10"/>
      <c r="AC33" s="10"/>
      <c r="AD33" s="12"/>
      <c r="AE33" s="11"/>
      <c r="AF33" s="10"/>
      <c r="AG33" s="10"/>
      <c r="AH33" s="10"/>
      <c r="AI33" s="10"/>
      <c r="AJ33" s="10"/>
      <c r="AK33" s="16">
        <f t="shared" si="4"/>
        <v>0</v>
      </c>
      <c r="AL33" s="17"/>
      <c r="AM33" s="18"/>
      <c r="AN33" s="18"/>
      <c r="AO33" s="18"/>
      <c r="AP33" s="18"/>
      <c r="AQ33" s="18"/>
      <c r="AR33" s="18">
        <f t="shared" si="5"/>
        <v>0</v>
      </c>
    </row>
    <row r="34" spans="1:44" ht="18.5" x14ac:dyDescent="0.45">
      <c r="A34" s="6"/>
      <c r="B34" s="38"/>
      <c r="C34" s="19"/>
      <c r="D34" s="21"/>
      <c r="E34" s="35"/>
      <c r="F34" s="32"/>
      <c r="G34" s="10"/>
      <c r="H34" s="11"/>
      <c r="I34" s="12"/>
      <c r="J34" s="12"/>
      <c r="K34" s="13"/>
      <c r="L34" s="12"/>
      <c r="M34" s="12"/>
      <c r="N34" s="11"/>
      <c r="O34" s="11"/>
      <c r="P34" s="12"/>
      <c r="Q34" s="11"/>
      <c r="R34" s="10"/>
      <c r="S34" s="11"/>
      <c r="T34" s="11"/>
      <c r="U34" s="11"/>
      <c r="V34" s="11"/>
      <c r="W34" s="12"/>
      <c r="X34" s="11"/>
      <c r="Y34" s="10"/>
      <c r="Z34" s="11"/>
      <c r="AA34" s="11"/>
      <c r="AB34" s="11"/>
      <c r="AC34" s="11"/>
      <c r="AD34" s="12"/>
      <c r="AE34" s="11"/>
      <c r="AF34" s="10"/>
      <c r="AG34" s="11"/>
      <c r="AH34" s="11"/>
      <c r="AI34" s="11"/>
      <c r="AJ34" s="11"/>
      <c r="AK34" s="16">
        <f t="shared" si="4"/>
        <v>0</v>
      </c>
      <c r="AL34" s="17"/>
      <c r="AM34" s="18"/>
      <c r="AN34" s="18"/>
      <c r="AO34" s="18"/>
      <c r="AP34" s="18"/>
      <c r="AQ34" s="18"/>
      <c r="AR34" s="18">
        <f t="shared" si="5"/>
        <v>0</v>
      </c>
    </row>
    <row r="35" spans="1:44" ht="18.5" x14ac:dyDescent="0.45">
      <c r="A35" s="6"/>
      <c r="B35" s="38"/>
      <c r="C35" s="19"/>
      <c r="D35" s="21"/>
      <c r="E35" s="67"/>
      <c r="F35" s="32"/>
      <c r="G35" s="10"/>
      <c r="H35" s="11"/>
      <c r="I35" s="12"/>
      <c r="J35" s="12"/>
      <c r="K35" s="13"/>
      <c r="L35" s="12"/>
      <c r="M35" s="12"/>
      <c r="N35" s="11"/>
      <c r="O35" s="11"/>
      <c r="P35" s="12"/>
      <c r="Q35" s="12"/>
      <c r="R35" s="13"/>
      <c r="S35" s="12"/>
      <c r="T35" s="12"/>
      <c r="U35" s="11"/>
      <c r="V35" s="11"/>
      <c r="W35" s="12"/>
      <c r="X35" s="12"/>
      <c r="Y35" s="13"/>
      <c r="Z35" s="12"/>
      <c r="AA35" s="12"/>
      <c r="AB35" s="11"/>
      <c r="AC35" s="11"/>
      <c r="AD35" s="12"/>
      <c r="AE35" s="12"/>
      <c r="AF35" s="13"/>
      <c r="AG35" s="12"/>
      <c r="AH35" s="12"/>
      <c r="AI35" s="12"/>
      <c r="AJ35" s="12"/>
      <c r="AK35" s="16">
        <f t="shared" si="4"/>
        <v>0</v>
      </c>
      <c r="AL35" s="17"/>
      <c r="AM35" s="18"/>
      <c r="AN35" s="18"/>
      <c r="AO35" s="18"/>
      <c r="AP35" s="18"/>
      <c r="AQ35" s="18"/>
      <c r="AR35" s="18">
        <f t="shared" si="5"/>
        <v>0</v>
      </c>
    </row>
    <row r="36" spans="1:44" ht="18.5" x14ac:dyDescent="0.45">
      <c r="A36" s="6"/>
      <c r="B36" s="38"/>
      <c r="C36" s="19"/>
      <c r="D36" s="21"/>
      <c r="E36" s="67"/>
      <c r="F36" s="32"/>
      <c r="G36" s="10"/>
      <c r="H36" s="11"/>
      <c r="I36" s="12"/>
      <c r="J36" s="12"/>
      <c r="K36" s="13"/>
      <c r="L36" s="12"/>
      <c r="M36" s="12"/>
      <c r="N36" s="11"/>
      <c r="O36" s="11"/>
      <c r="P36" s="12"/>
      <c r="Q36" s="11"/>
      <c r="R36" s="10"/>
      <c r="S36" s="11"/>
      <c r="T36" s="11"/>
      <c r="U36" s="11"/>
      <c r="V36" s="11"/>
      <c r="W36" s="12"/>
      <c r="X36" s="11"/>
      <c r="Y36" s="10"/>
      <c r="Z36" s="11"/>
      <c r="AA36" s="11"/>
      <c r="AB36" s="11"/>
      <c r="AC36" s="11"/>
      <c r="AD36" s="12"/>
      <c r="AE36" s="11"/>
      <c r="AF36" s="10"/>
      <c r="AG36" s="11"/>
      <c r="AH36" s="11"/>
      <c r="AI36" s="11"/>
      <c r="AJ36" s="11"/>
      <c r="AK36" s="16">
        <f t="shared" si="4"/>
        <v>0</v>
      </c>
      <c r="AL36" s="17"/>
      <c r="AM36" s="18"/>
      <c r="AN36" s="18"/>
      <c r="AO36" s="18"/>
      <c r="AP36" s="18"/>
      <c r="AQ36" s="18"/>
      <c r="AR36" s="18">
        <f t="shared" si="5"/>
        <v>0</v>
      </c>
    </row>
    <row r="37" spans="1:44" ht="18.5" x14ac:dyDescent="0.45">
      <c r="A37" s="6"/>
      <c r="B37" s="38"/>
      <c r="C37" s="19"/>
      <c r="D37" s="21"/>
      <c r="E37" s="35"/>
      <c r="F37" s="32"/>
      <c r="G37" s="10"/>
      <c r="H37" s="11"/>
      <c r="I37" s="12"/>
      <c r="J37" s="12"/>
      <c r="K37" s="13"/>
      <c r="L37" s="12"/>
      <c r="M37" s="12"/>
      <c r="N37" s="11"/>
      <c r="O37" s="11"/>
      <c r="P37" s="12"/>
      <c r="Q37" s="11"/>
      <c r="R37" s="10"/>
      <c r="S37" s="11"/>
      <c r="T37" s="11"/>
      <c r="U37" s="11"/>
      <c r="V37" s="11"/>
      <c r="W37" s="12"/>
      <c r="X37" s="11"/>
      <c r="Y37" s="10"/>
      <c r="Z37" s="11"/>
      <c r="AA37" s="11"/>
      <c r="AB37" s="11"/>
      <c r="AC37" s="11"/>
      <c r="AD37" s="12"/>
      <c r="AE37" s="11"/>
      <c r="AF37" s="10"/>
      <c r="AG37" s="11"/>
      <c r="AH37" s="11"/>
      <c r="AI37" s="11"/>
      <c r="AJ37" s="11"/>
      <c r="AK37" s="16">
        <f t="shared" si="4"/>
        <v>0</v>
      </c>
      <c r="AL37" s="17"/>
      <c r="AM37" s="18"/>
      <c r="AN37" s="18"/>
      <c r="AO37" s="18"/>
      <c r="AP37" s="18"/>
      <c r="AQ37" s="18"/>
      <c r="AR37" s="18">
        <f t="shared" si="5"/>
        <v>0</v>
      </c>
    </row>
    <row r="38" spans="1:44" ht="18.5" x14ac:dyDescent="0.45">
      <c r="A38" s="6"/>
      <c r="B38" s="38"/>
      <c r="C38" s="19"/>
      <c r="D38" s="21"/>
      <c r="E38" s="35"/>
      <c r="F38" s="32"/>
      <c r="G38" s="10"/>
      <c r="H38" s="11"/>
      <c r="I38" s="12"/>
      <c r="J38" s="12"/>
      <c r="K38" s="13"/>
      <c r="L38" s="12"/>
      <c r="M38" s="12"/>
      <c r="N38" s="11"/>
      <c r="O38" s="11"/>
      <c r="P38" s="12"/>
      <c r="Q38" s="12"/>
      <c r="R38" s="13"/>
      <c r="S38" s="12"/>
      <c r="T38" s="12"/>
      <c r="U38" s="11"/>
      <c r="V38" s="11"/>
      <c r="W38" s="12"/>
      <c r="X38" s="12"/>
      <c r="Y38" s="13"/>
      <c r="Z38" s="12"/>
      <c r="AA38" s="12"/>
      <c r="AB38" s="11"/>
      <c r="AC38" s="11"/>
      <c r="AD38" s="12"/>
      <c r="AE38" s="12"/>
      <c r="AF38" s="13"/>
      <c r="AG38" s="12"/>
      <c r="AH38" s="12"/>
      <c r="AI38" s="12"/>
      <c r="AJ38" s="12"/>
      <c r="AK38" s="16">
        <f t="shared" si="4"/>
        <v>0</v>
      </c>
      <c r="AL38" s="17"/>
      <c r="AM38" s="18"/>
      <c r="AN38" s="18"/>
      <c r="AO38" s="18"/>
      <c r="AP38" s="18"/>
      <c r="AQ38" s="18"/>
      <c r="AR38" s="18">
        <f t="shared" si="5"/>
        <v>0</v>
      </c>
    </row>
    <row r="39" spans="1:44" ht="18.5" x14ac:dyDescent="0.4">
      <c r="A39" s="6"/>
      <c r="B39" s="38"/>
      <c r="C39" s="19"/>
      <c r="D39" s="21"/>
      <c r="E39" s="36"/>
      <c r="F39" s="21"/>
      <c r="G39" s="10"/>
      <c r="H39" s="11"/>
      <c r="I39" s="12"/>
      <c r="J39" s="12"/>
      <c r="K39" s="13"/>
      <c r="L39" s="12"/>
      <c r="M39" s="12"/>
      <c r="N39" s="11"/>
      <c r="O39" s="11"/>
      <c r="P39" s="12"/>
      <c r="Q39" s="11"/>
      <c r="R39" s="10"/>
      <c r="S39" s="11"/>
      <c r="T39" s="11"/>
      <c r="U39" s="11"/>
      <c r="V39" s="11"/>
      <c r="W39" s="12"/>
      <c r="X39" s="11"/>
      <c r="Y39" s="10"/>
      <c r="Z39" s="11"/>
      <c r="AA39" s="11"/>
      <c r="AB39" s="11"/>
      <c r="AC39" s="11"/>
      <c r="AD39" s="12"/>
      <c r="AE39" s="11"/>
      <c r="AF39" s="10"/>
      <c r="AG39" s="11"/>
      <c r="AH39" s="11"/>
      <c r="AI39" s="11"/>
      <c r="AJ39" s="11"/>
      <c r="AK39" s="16">
        <f t="shared" si="4"/>
        <v>0</v>
      </c>
      <c r="AL39" s="17"/>
      <c r="AM39" s="18"/>
      <c r="AN39" s="18"/>
      <c r="AO39" s="18"/>
      <c r="AP39" s="18"/>
      <c r="AQ39" s="18"/>
      <c r="AR39" s="18">
        <f>SUM(AL39:AQ39)</f>
        <v>0</v>
      </c>
    </row>
    <row r="40" spans="1:44" ht="18.5" x14ac:dyDescent="0.4">
      <c r="A40" s="6"/>
      <c r="B40" s="38"/>
      <c r="C40" s="19"/>
      <c r="D40" s="21"/>
      <c r="E40" s="36"/>
      <c r="F40" s="21"/>
      <c r="G40" s="10"/>
      <c r="H40" s="11"/>
      <c r="I40" s="12"/>
      <c r="J40" s="12"/>
      <c r="K40" s="13"/>
      <c r="L40" s="12"/>
      <c r="M40" s="12"/>
      <c r="N40" s="11"/>
      <c r="O40" s="11"/>
      <c r="P40" s="12"/>
      <c r="Q40" s="11"/>
      <c r="R40" s="10"/>
      <c r="S40" s="11"/>
      <c r="T40" s="11"/>
      <c r="U40" s="11"/>
      <c r="V40" s="11"/>
      <c r="W40" s="12"/>
      <c r="X40" s="11"/>
      <c r="Y40" s="10"/>
      <c r="Z40" s="11"/>
      <c r="AA40" s="11"/>
      <c r="AB40" s="11"/>
      <c r="AC40" s="11"/>
      <c r="AD40" s="12"/>
      <c r="AE40" s="11"/>
      <c r="AF40" s="10"/>
      <c r="AG40" s="11"/>
      <c r="AH40" s="11"/>
      <c r="AI40" s="11"/>
      <c r="AJ40" s="11"/>
      <c r="AK40" s="16">
        <f t="shared" si="4"/>
        <v>0</v>
      </c>
      <c r="AL40" s="17"/>
      <c r="AM40" s="18"/>
      <c r="AN40" s="18"/>
      <c r="AO40" s="18"/>
      <c r="AP40" s="18"/>
      <c r="AQ40" s="18"/>
      <c r="AR40" s="18">
        <f t="shared" si="5"/>
        <v>0</v>
      </c>
    </row>
    <row r="41" spans="1:44" ht="18.5" x14ac:dyDescent="0.4">
      <c r="A41" s="6"/>
      <c r="B41" s="38"/>
      <c r="C41" s="19"/>
      <c r="D41" s="21"/>
      <c r="E41" s="36"/>
      <c r="F41" s="21"/>
      <c r="G41" s="10"/>
      <c r="H41" s="11"/>
      <c r="I41" s="12"/>
      <c r="J41" s="12"/>
      <c r="K41" s="13"/>
      <c r="L41" s="12"/>
      <c r="M41" s="12"/>
      <c r="N41" s="11"/>
      <c r="O41" s="11"/>
      <c r="P41" s="12"/>
      <c r="Q41" s="11"/>
      <c r="R41" s="10"/>
      <c r="S41" s="11"/>
      <c r="T41" s="11"/>
      <c r="U41" s="11"/>
      <c r="V41" s="11"/>
      <c r="W41" s="12"/>
      <c r="X41" s="11"/>
      <c r="Y41" s="10"/>
      <c r="Z41" s="11"/>
      <c r="AA41" s="11"/>
      <c r="AB41" s="11"/>
      <c r="AC41" s="11"/>
      <c r="AD41" s="12"/>
      <c r="AE41" s="11"/>
      <c r="AF41" s="10"/>
      <c r="AG41" s="11"/>
      <c r="AH41" s="11"/>
      <c r="AI41" s="11"/>
      <c r="AJ41" s="11"/>
      <c r="AK41" s="16">
        <f t="shared" si="4"/>
        <v>0</v>
      </c>
      <c r="AL41" s="17"/>
      <c r="AM41" s="18"/>
      <c r="AN41" s="18"/>
      <c r="AO41" s="18"/>
      <c r="AP41" s="18"/>
      <c r="AQ41" s="18"/>
      <c r="AR41" s="18">
        <f t="shared" si="5"/>
        <v>0</v>
      </c>
    </row>
    <row r="42" spans="1:44" ht="18.5" x14ac:dyDescent="0.4">
      <c r="A42" s="22"/>
      <c r="B42" s="38"/>
      <c r="C42" s="19"/>
      <c r="D42" s="21"/>
      <c r="E42" s="36"/>
      <c r="F42" s="21"/>
      <c r="G42" s="10"/>
      <c r="H42" s="11"/>
      <c r="I42" s="12"/>
      <c r="J42" s="12"/>
      <c r="K42" s="13"/>
      <c r="L42" s="12"/>
      <c r="M42" s="12"/>
      <c r="N42" s="11"/>
      <c r="O42" s="11"/>
      <c r="P42" s="12"/>
      <c r="Q42" s="11"/>
      <c r="R42" s="10"/>
      <c r="S42" s="11"/>
      <c r="T42" s="11"/>
      <c r="U42" s="11"/>
      <c r="V42" s="11"/>
      <c r="W42" s="12"/>
      <c r="X42" s="11"/>
      <c r="Y42" s="10"/>
      <c r="Z42" s="11"/>
      <c r="AA42" s="11"/>
      <c r="AB42" s="11"/>
      <c r="AC42" s="11"/>
      <c r="AD42" s="12"/>
      <c r="AE42" s="11"/>
      <c r="AF42" s="10"/>
      <c r="AG42" s="11"/>
      <c r="AH42" s="11"/>
      <c r="AI42" s="11"/>
      <c r="AJ42" s="11"/>
      <c r="AK42" s="16">
        <f t="shared" si="4"/>
        <v>0</v>
      </c>
      <c r="AL42" s="17"/>
      <c r="AM42" s="18"/>
      <c r="AN42" s="18"/>
      <c r="AO42" s="18"/>
      <c r="AP42" s="18"/>
      <c r="AQ42" s="18"/>
      <c r="AR42" s="18">
        <f t="shared" si="5"/>
        <v>0</v>
      </c>
    </row>
    <row r="43" spans="1:44" ht="18.5" x14ac:dyDescent="0.45">
      <c r="A43" s="6"/>
      <c r="B43" s="38"/>
      <c r="C43" s="19"/>
      <c r="D43" s="21"/>
      <c r="E43" s="33"/>
      <c r="F43" s="37"/>
      <c r="G43" s="10"/>
      <c r="H43" s="11"/>
      <c r="I43" s="12"/>
      <c r="J43" s="12"/>
      <c r="K43" s="13"/>
      <c r="L43" s="12"/>
      <c r="M43" s="12"/>
      <c r="N43" s="11"/>
      <c r="O43" s="11"/>
      <c r="P43" s="12"/>
      <c r="Q43" s="12"/>
      <c r="R43" s="13"/>
      <c r="S43" s="12"/>
      <c r="T43" s="12"/>
      <c r="U43" s="11"/>
      <c r="V43" s="11"/>
      <c r="W43" s="12"/>
      <c r="X43" s="12"/>
      <c r="Y43" s="13"/>
      <c r="Z43" s="12"/>
      <c r="AA43" s="12"/>
      <c r="AB43" s="11"/>
      <c r="AC43" s="11"/>
      <c r="AD43" s="12"/>
      <c r="AE43" s="12"/>
      <c r="AF43" s="13"/>
      <c r="AG43" s="12"/>
      <c r="AH43" s="12"/>
      <c r="AI43" s="12"/>
      <c r="AJ43" s="12"/>
      <c r="AK43" s="16">
        <f t="shared" si="4"/>
        <v>0</v>
      </c>
      <c r="AL43" s="17"/>
      <c r="AM43" s="18"/>
      <c r="AN43" s="18"/>
      <c r="AO43" s="18"/>
      <c r="AP43" s="18"/>
      <c r="AQ43" s="18"/>
      <c r="AR43" s="18">
        <f t="shared" si="5"/>
        <v>0</v>
      </c>
    </row>
    <row r="44" spans="1:44" ht="18.5" x14ac:dyDescent="0.45">
      <c r="A44" s="6"/>
      <c r="B44" s="38"/>
      <c r="C44" s="19"/>
      <c r="D44" s="21"/>
      <c r="E44" s="33"/>
      <c r="F44" s="37"/>
      <c r="G44" s="10"/>
      <c r="H44" s="11"/>
      <c r="I44" s="12"/>
      <c r="J44" s="12"/>
      <c r="K44" s="13"/>
      <c r="L44" s="12"/>
      <c r="M44" s="12"/>
      <c r="N44" s="11"/>
      <c r="O44" s="11"/>
      <c r="P44" s="12"/>
      <c r="Q44" s="12"/>
      <c r="R44" s="13"/>
      <c r="S44" s="12"/>
      <c r="T44" s="12"/>
      <c r="U44" s="11"/>
      <c r="V44" s="11"/>
      <c r="W44" s="12"/>
      <c r="X44" s="12"/>
      <c r="Y44" s="13"/>
      <c r="Z44" s="12"/>
      <c r="AA44" s="12"/>
      <c r="AB44" s="11"/>
      <c r="AC44" s="11"/>
      <c r="AD44" s="12"/>
      <c r="AE44" s="12"/>
      <c r="AF44" s="13"/>
      <c r="AG44" s="12"/>
      <c r="AH44" s="12"/>
      <c r="AI44" s="12"/>
      <c r="AJ44" s="12"/>
      <c r="AK44" s="16">
        <f t="shared" si="4"/>
        <v>0</v>
      </c>
      <c r="AL44" s="17"/>
      <c r="AM44" s="18"/>
      <c r="AN44" s="18"/>
      <c r="AO44" s="18"/>
      <c r="AP44" s="18"/>
      <c r="AQ44" s="18"/>
      <c r="AR44" s="18">
        <f t="shared" si="5"/>
        <v>0</v>
      </c>
    </row>
    <row r="45" spans="1:44" ht="18.5" x14ac:dyDescent="0.4">
      <c r="A45" s="6"/>
      <c r="B45" s="38"/>
      <c r="C45" s="19"/>
      <c r="D45" s="21"/>
      <c r="E45" s="36"/>
      <c r="F45" s="21"/>
      <c r="G45" s="10"/>
      <c r="H45" s="11"/>
      <c r="I45" s="12"/>
      <c r="J45" s="12"/>
      <c r="K45" s="13"/>
      <c r="L45" s="12"/>
      <c r="M45" s="12"/>
      <c r="N45" s="11"/>
      <c r="O45" s="11"/>
      <c r="P45" s="12"/>
      <c r="Q45" s="12"/>
      <c r="R45" s="13"/>
      <c r="S45" s="12"/>
      <c r="T45" s="12"/>
      <c r="U45" s="11"/>
      <c r="V45" s="11"/>
      <c r="W45" s="12"/>
      <c r="X45" s="12"/>
      <c r="Y45" s="13"/>
      <c r="Z45" s="12"/>
      <c r="AA45" s="12"/>
      <c r="AB45" s="11"/>
      <c r="AC45" s="11"/>
      <c r="AD45" s="12"/>
      <c r="AE45" s="12"/>
      <c r="AF45" s="13"/>
      <c r="AG45" s="12"/>
      <c r="AH45" s="12"/>
      <c r="AI45" s="12"/>
      <c r="AJ45" s="12"/>
      <c r="AK45" s="16">
        <f t="shared" si="4"/>
        <v>0</v>
      </c>
      <c r="AL45" s="17"/>
      <c r="AM45" s="18"/>
      <c r="AN45" s="18"/>
      <c r="AO45" s="18"/>
      <c r="AP45" s="18"/>
      <c r="AQ45" s="18"/>
      <c r="AR45" s="18">
        <f t="shared" si="5"/>
        <v>0</v>
      </c>
    </row>
    <row r="46" spans="1:44" ht="18.5" x14ac:dyDescent="0.45">
      <c r="A46" s="22"/>
      <c r="B46" s="84"/>
      <c r="C46" s="19"/>
      <c r="D46" s="21"/>
      <c r="E46" s="36"/>
      <c r="F46" s="21"/>
      <c r="G46" s="10"/>
      <c r="H46" s="11"/>
      <c r="I46" s="12"/>
      <c r="J46" s="12"/>
      <c r="K46" s="13"/>
      <c r="L46" s="12"/>
      <c r="M46" s="12"/>
      <c r="N46" s="11"/>
      <c r="O46" s="11"/>
      <c r="P46" s="12"/>
      <c r="Q46" s="12"/>
      <c r="R46" s="13"/>
      <c r="S46" s="12"/>
      <c r="T46" s="12"/>
      <c r="U46" s="11"/>
      <c r="V46" s="11"/>
      <c r="W46" s="12"/>
      <c r="X46" s="12"/>
      <c r="Y46" s="13"/>
      <c r="Z46" s="12"/>
      <c r="AA46" s="12"/>
      <c r="AB46" s="11"/>
      <c r="AC46" s="11"/>
      <c r="AD46" s="12"/>
      <c r="AE46" s="12"/>
      <c r="AF46" s="13"/>
      <c r="AG46" s="12"/>
      <c r="AH46" s="12"/>
      <c r="AI46" s="12"/>
      <c r="AJ46" s="12"/>
      <c r="AK46" s="16">
        <f t="shared" si="4"/>
        <v>0</v>
      </c>
      <c r="AL46" s="17"/>
      <c r="AM46" s="18"/>
      <c r="AN46" s="18"/>
      <c r="AO46" s="18"/>
      <c r="AP46" s="18"/>
      <c r="AQ46" s="18"/>
      <c r="AR46" s="18">
        <f t="shared" si="5"/>
        <v>0</v>
      </c>
    </row>
    <row r="47" spans="1:44" x14ac:dyDescent="0.4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3"/>
      <c r="AL47" s="22"/>
      <c r="AM47" s="22"/>
      <c r="AN47" s="22"/>
      <c r="AO47" s="22"/>
      <c r="AP47" s="22"/>
      <c r="AQ47" s="22"/>
      <c r="AR47" s="22"/>
    </row>
    <row r="48" spans="1:44" s="5" customFormat="1" x14ac:dyDescent="0.4">
      <c r="A48" s="24"/>
      <c r="B48" s="24" t="s">
        <v>72</v>
      </c>
      <c r="C48" s="91">
        <f>COUNTIF(C5:C46,"*")</f>
        <v>0</v>
      </c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5">
        <f>SUM(AK5:AK46)</f>
        <v>0</v>
      </c>
      <c r="AL48" s="24"/>
      <c r="AM48" s="24"/>
      <c r="AN48" s="24"/>
      <c r="AO48" s="24"/>
      <c r="AP48" s="24"/>
      <c r="AQ48" s="24"/>
      <c r="AR48" s="26">
        <f>SUM(AR5:AR46)</f>
        <v>0</v>
      </c>
    </row>
    <row r="61" spans="6:6" x14ac:dyDescent="0.4">
      <c r="F61" s="92"/>
    </row>
  </sheetData>
  <mergeCells count="14">
    <mergeCell ref="C3:C4"/>
    <mergeCell ref="D3:D4"/>
    <mergeCell ref="E3:E4"/>
    <mergeCell ref="F3:F4"/>
    <mergeCell ref="AL3:AL4"/>
    <mergeCell ref="AO3:AO4"/>
    <mergeCell ref="AP3:AP4"/>
    <mergeCell ref="AQ3:AQ4"/>
    <mergeCell ref="AR3:AR4"/>
    <mergeCell ref="D2:F2"/>
    <mergeCell ref="AK2:AK4"/>
    <mergeCell ref="AL2:AR2"/>
    <mergeCell ref="AM3:AM4"/>
    <mergeCell ref="AN3:AN4"/>
  </mergeCells>
  <conditionalFormatting sqref="G3:AJ46">
    <cfRule type="expression" dxfId="2" priority="2">
      <formula>OR(G$3="Sa",G$3="So")</formula>
    </cfRule>
  </conditionalFormatting>
  <pageMargins left="0.7" right="0.7" top="0.78740157499999996" bottom="0.78740157499999996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1B3B0F20-5E46-44FE-A784-A29079C8ED27}">
            <xm:f>NOT(ISNA(MATCH(G$4,Feiertage!$A$2:$A$16,0)))</xm:f>
            <x14:dxf>
              <fill>
                <patternFill>
                  <bgColor rgb="FFFF0000"/>
                </patternFill>
              </fill>
            </x14:dxf>
          </x14:cfRule>
          <xm:sqref>G3:AJ46</xm:sqref>
        </x14:conditionalFormatting>
      </x14:conditionalFormatting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5AD81-9B3D-4016-A692-5E507ABD8CF0}">
  <sheetPr>
    <tabColor rgb="FFEBBE9B"/>
  </sheetPr>
  <dimension ref="A1:AS48"/>
  <sheetViews>
    <sheetView zoomScale="55" zoomScaleNormal="55" workbookViewId="0">
      <pane xSplit="3" topLeftCell="D1" activePane="topRight" state="frozen"/>
      <selection pane="topRight" activeCell="D5" sqref="D5"/>
    </sheetView>
  </sheetViews>
  <sheetFormatPr baseColWidth="10" defaultRowHeight="16" x14ac:dyDescent="0.4"/>
  <cols>
    <col min="1" max="1" width="3" customWidth="1"/>
    <col min="2" max="2" width="4.1640625" bestFit="1" customWidth="1"/>
    <col min="3" max="3" width="26.5" customWidth="1"/>
    <col min="4" max="5" width="17.6640625" customWidth="1"/>
    <col min="6" max="6" width="23.83203125" customWidth="1"/>
    <col min="7" max="7" width="11.1640625" customWidth="1"/>
    <col min="8" max="12" width="11.1640625" bestFit="1" customWidth="1"/>
    <col min="13" max="13" width="13" bestFit="1" customWidth="1"/>
    <col min="14" max="33" width="11.1640625" bestFit="1" customWidth="1"/>
    <col min="34" max="36" width="11.1640625" customWidth="1"/>
    <col min="37" max="37" width="11.1640625" bestFit="1" customWidth="1"/>
    <col min="38" max="38" width="11.1640625" style="4" bestFit="1" customWidth="1"/>
    <col min="39" max="39" width="11.6640625" bestFit="1" customWidth="1"/>
    <col min="45" max="45" width="13.6640625" bestFit="1" customWidth="1"/>
  </cols>
  <sheetData>
    <row r="1" spans="1:45" x14ac:dyDescent="0.4">
      <c r="A1" s="1"/>
      <c r="B1" s="6"/>
      <c r="C1" s="6"/>
      <c r="D1" s="6"/>
      <c r="E1" s="6"/>
      <c r="F1" s="6"/>
      <c r="G1" s="6"/>
      <c r="H1" s="7"/>
      <c r="I1" s="7"/>
      <c r="J1" s="7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8"/>
      <c r="AM1" s="6"/>
      <c r="AN1" s="6"/>
      <c r="AO1" s="6"/>
      <c r="AP1" s="6"/>
      <c r="AQ1" s="6"/>
      <c r="AR1" s="6"/>
      <c r="AS1" s="6"/>
    </row>
    <row r="2" spans="1:45" s="29" customFormat="1" ht="23.25" customHeight="1" x14ac:dyDescent="0.6">
      <c r="A2" s="27"/>
      <c r="B2" s="40"/>
      <c r="C2" s="43">
        <v>46357</v>
      </c>
      <c r="D2" s="197" t="str">
        <f>TEXT(C2,"MMMM")</f>
        <v>Dezember</v>
      </c>
      <c r="E2" s="197"/>
      <c r="F2" s="198"/>
      <c r="G2" s="28" t="str">
        <f t="shared" ref="G2:L2" si="0">IF(G3="Mo",_xlfn.ISOWEEKNUM(G4),"")</f>
        <v/>
      </c>
      <c r="H2" s="28" t="str">
        <f>IF(H3="Mo",_xlfn.ISOWEEKNUM(H4),"")</f>
        <v/>
      </c>
      <c r="I2" s="28" t="str">
        <f t="shared" si="0"/>
        <v/>
      </c>
      <c r="J2" s="28" t="str">
        <f t="shared" si="0"/>
        <v/>
      </c>
      <c r="K2" s="28" t="str">
        <f t="shared" si="0"/>
        <v/>
      </c>
      <c r="L2" s="28" t="str">
        <f t="shared" si="0"/>
        <v/>
      </c>
      <c r="M2" s="28">
        <f>IF(M3="Mo",_xlfn.ISOWEEKNUM(M4),"")</f>
        <v>50</v>
      </c>
      <c r="N2" s="28" t="str">
        <f t="shared" ref="N2:AB2" si="1">IF(N3="Mo",_xlfn.ISOWEEKNUM(N4),"")</f>
        <v/>
      </c>
      <c r="O2" s="28" t="str">
        <f t="shared" si="1"/>
        <v/>
      </c>
      <c r="P2" s="28" t="str">
        <f t="shared" si="1"/>
        <v/>
      </c>
      <c r="Q2" s="28" t="str">
        <f t="shared" si="1"/>
        <v/>
      </c>
      <c r="R2" s="28" t="str">
        <f t="shared" si="1"/>
        <v/>
      </c>
      <c r="S2" s="28" t="str">
        <f t="shared" si="1"/>
        <v/>
      </c>
      <c r="T2" s="28">
        <f t="shared" si="1"/>
        <v>51</v>
      </c>
      <c r="U2" s="28" t="str">
        <f t="shared" si="1"/>
        <v/>
      </c>
      <c r="V2" s="28" t="str">
        <f t="shared" si="1"/>
        <v/>
      </c>
      <c r="W2" s="28" t="str">
        <f t="shared" si="1"/>
        <v/>
      </c>
      <c r="X2" s="28" t="str">
        <f t="shared" si="1"/>
        <v/>
      </c>
      <c r="Y2" s="28" t="str">
        <f t="shared" si="1"/>
        <v/>
      </c>
      <c r="Z2" s="28" t="str">
        <f t="shared" si="1"/>
        <v/>
      </c>
      <c r="AA2" s="28">
        <f t="shared" si="1"/>
        <v>52</v>
      </c>
      <c r="AB2" s="28" t="str">
        <f t="shared" si="1"/>
        <v/>
      </c>
      <c r="AC2" s="28" t="str">
        <f>IF(AC3="Mo",_xlfn.ISOWEEKNUM(AC4),"")</f>
        <v/>
      </c>
      <c r="AD2" s="28" t="str">
        <f t="shared" ref="AD2:AK2" si="2">IF(AD3="Mo",_xlfn.ISOWEEKNUM(AD4),"")</f>
        <v/>
      </c>
      <c r="AE2" s="28" t="str">
        <f t="shared" si="2"/>
        <v/>
      </c>
      <c r="AF2" s="28" t="str">
        <f t="shared" si="2"/>
        <v/>
      </c>
      <c r="AG2" s="28" t="str">
        <f t="shared" si="2"/>
        <v/>
      </c>
      <c r="AH2" s="28">
        <f t="shared" si="2"/>
        <v>53</v>
      </c>
      <c r="AI2" s="28" t="str">
        <f t="shared" si="2"/>
        <v/>
      </c>
      <c r="AJ2" s="28" t="str">
        <f t="shared" si="2"/>
        <v/>
      </c>
      <c r="AK2" s="28" t="str">
        <f t="shared" si="2"/>
        <v/>
      </c>
      <c r="AL2" s="199" t="s">
        <v>29</v>
      </c>
      <c r="AM2" s="200" t="s">
        <v>0</v>
      </c>
      <c r="AN2" s="200"/>
      <c r="AO2" s="200"/>
      <c r="AP2" s="200"/>
      <c r="AQ2" s="200"/>
      <c r="AR2" s="200"/>
      <c r="AS2" s="200"/>
    </row>
    <row r="3" spans="1:45" ht="15.75" customHeight="1" x14ac:dyDescent="0.4">
      <c r="A3" s="6"/>
      <c r="B3" s="41"/>
      <c r="C3" s="201" t="s">
        <v>2</v>
      </c>
      <c r="D3" s="202" t="s">
        <v>3</v>
      </c>
      <c r="E3" s="202" t="s">
        <v>3</v>
      </c>
      <c r="F3" s="202" t="s">
        <v>3</v>
      </c>
      <c r="G3" s="85" t="str">
        <f>TEXT(G4,"TTT")</f>
        <v>Di</v>
      </c>
      <c r="H3" s="86" t="str">
        <f>TEXT(H4,"TTT")</f>
        <v>Mi</v>
      </c>
      <c r="I3" s="86" t="str">
        <f t="shared" ref="I3:AK3" si="3">TEXT(I4,"TTT")</f>
        <v>Do</v>
      </c>
      <c r="J3" s="86" t="str">
        <f t="shared" si="3"/>
        <v>Fr</v>
      </c>
      <c r="K3" s="86" t="str">
        <f t="shared" si="3"/>
        <v>Sa</v>
      </c>
      <c r="L3" s="86" t="str">
        <f t="shared" si="3"/>
        <v>So</v>
      </c>
      <c r="M3" s="86" t="str">
        <f t="shared" si="3"/>
        <v>Mo</v>
      </c>
      <c r="N3" s="86" t="str">
        <f t="shared" si="3"/>
        <v>Di</v>
      </c>
      <c r="O3" s="86" t="str">
        <f t="shared" si="3"/>
        <v>Mi</v>
      </c>
      <c r="P3" s="86" t="str">
        <f t="shared" si="3"/>
        <v>Do</v>
      </c>
      <c r="Q3" s="86" t="str">
        <f t="shared" si="3"/>
        <v>Fr</v>
      </c>
      <c r="R3" s="86" t="str">
        <f t="shared" si="3"/>
        <v>Sa</v>
      </c>
      <c r="S3" s="86" t="str">
        <f t="shared" si="3"/>
        <v>So</v>
      </c>
      <c r="T3" s="86" t="str">
        <f t="shared" si="3"/>
        <v>Mo</v>
      </c>
      <c r="U3" s="86" t="str">
        <f t="shared" si="3"/>
        <v>Di</v>
      </c>
      <c r="V3" s="86" t="str">
        <f t="shared" si="3"/>
        <v>Mi</v>
      </c>
      <c r="W3" s="86" t="str">
        <f t="shared" si="3"/>
        <v>Do</v>
      </c>
      <c r="X3" s="86" t="str">
        <f t="shared" si="3"/>
        <v>Fr</v>
      </c>
      <c r="Y3" s="86" t="str">
        <f t="shared" si="3"/>
        <v>Sa</v>
      </c>
      <c r="Z3" s="86" t="str">
        <f t="shared" si="3"/>
        <v>So</v>
      </c>
      <c r="AA3" s="86" t="str">
        <f t="shared" si="3"/>
        <v>Mo</v>
      </c>
      <c r="AB3" s="86" t="str">
        <f t="shared" si="3"/>
        <v>Di</v>
      </c>
      <c r="AC3" s="86" t="str">
        <f>TEXT(AC4,"TTT")</f>
        <v>Mi</v>
      </c>
      <c r="AD3" s="86" t="str">
        <f t="shared" si="3"/>
        <v>Do</v>
      </c>
      <c r="AE3" s="86" t="str">
        <f t="shared" si="3"/>
        <v>Fr</v>
      </c>
      <c r="AF3" s="86" t="str">
        <f t="shared" si="3"/>
        <v>Sa</v>
      </c>
      <c r="AG3" s="86" t="str">
        <f t="shared" si="3"/>
        <v>So</v>
      </c>
      <c r="AH3" s="86" t="str">
        <f t="shared" si="3"/>
        <v>Mo</v>
      </c>
      <c r="AI3" s="86" t="str">
        <f t="shared" si="3"/>
        <v>Di</v>
      </c>
      <c r="AJ3" s="86" t="str">
        <f t="shared" si="3"/>
        <v>Mi</v>
      </c>
      <c r="AK3" s="88" t="str">
        <f t="shared" si="3"/>
        <v>Do</v>
      </c>
      <c r="AL3" s="199"/>
      <c r="AM3" s="196" t="s">
        <v>31</v>
      </c>
      <c r="AN3" s="196" t="s">
        <v>30</v>
      </c>
      <c r="AO3" s="196" t="s">
        <v>32</v>
      </c>
      <c r="AP3" s="196" t="s">
        <v>33</v>
      </c>
      <c r="AQ3" s="196" t="s">
        <v>56</v>
      </c>
      <c r="AR3" s="196" t="s">
        <v>59</v>
      </c>
      <c r="AS3" s="196" t="s">
        <v>1</v>
      </c>
    </row>
    <row r="4" spans="1:45" s="3" customFormat="1" ht="23.25" customHeight="1" x14ac:dyDescent="0.4">
      <c r="A4" s="9"/>
      <c r="B4" s="42"/>
      <c r="C4" s="201"/>
      <c r="D4" s="202"/>
      <c r="E4" s="202"/>
      <c r="F4" s="202"/>
      <c r="G4" s="87">
        <f>$C$2</f>
        <v>46357</v>
      </c>
      <c r="H4" s="87">
        <f>G4+1</f>
        <v>46358</v>
      </c>
      <c r="I4" s="87">
        <f t="shared" ref="I4:AK4" si="4">H4+1</f>
        <v>46359</v>
      </c>
      <c r="J4" s="87">
        <f t="shared" si="4"/>
        <v>46360</v>
      </c>
      <c r="K4" s="87">
        <f t="shared" si="4"/>
        <v>46361</v>
      </c>
      <c r="L4" s="87">
        <f t="shared" si="4"/>
        <v>46362</v>
      </c>
      <c r="M4" s="87">
        <f t="shared" si="4"/>
        <v>46363</v>
      </c>
      <c r="N4" s="87">
        <f t="shared" si="4"/>
        <v>46364</v>
      </c>
      <c r="O4" s="87">
        <f t="shared" si="4"/>
        <v>46365</v>
      </c>
      <c r="P4" s="87">
        <f t="shared" si="4"/>
        <v>46366</v>
      </c>
      <c r="Q4" s="87">
        <f t="shared" si="4"/>
        <v>46367</v>
      </c>
      <c r="R4" s="87">
        <f t="shared" si="4"/>
        <v>46368</v>
      </c>
      <c r="S4" s="87">
        <f t="shared" si="4"/>
        <v>46369</v>
      </c>
      <c r="T4" s="87">
        <f t="shared" si="4"/>
        <v>46370</v>
      </c>
      <c r="U4" s="87">
        <f t="shared" si="4"/>
        <v>46371</v>
      </c>
      <c r="V4" s="87">
        <f t="shared" si="4"/>
        <v>46372</v>
      </c>
      <c r="W4" s="87">
        <f t="shared" si="4"/>
        <v>46373</v>
      </c>
      <c r="X4" s="87">
        <f t="shared" si="4"/>
        <v>46374</v>
      </c>
      <c r="Y4" s="87">
        <f t="shared" si="4"/>
        <v>46375</v>
      </c>
      <c r="Z4" s="87">
        <f t="shared" si="4"/>
        <v>46376</v>
      </c>
      <c r="AA4" s="87">
        <f t="shared" si="4"/>
        <v>46377</v>
      </c>
      <c r="AB4" s="87">
        <f t="shared" si="4"/>
        <v>46378</v>
      </c>
      <c r="AC4" s="87">
        <f t="shared" si="4"/>
        <v>46379</v>
      </c>
      <c r="AD4" s="87">
        <f t="shared" si="4"/>
        <v>46380</v>
      </c>
      <c r="AE4" s="87">
        <f t="shared" si="4"/>
        <v>46381</v>
      </c>
      <c r="AF4" s="87">
        <f t="shared" si="4"/>
        <v>46382</v>
      </c>
      <c r="AG4" s="87">
        <f t="shared" si="4"/>
        <v>46383</v>
      </c>
      <c r="AH4" s="87">
        <f t="shared" si="4"/>
        <v>46384</v>
      </c>
      <c r="AI4" s="87">
        <f t="shared" si="4"/>
        <v>46385</v>
      </c>
      <c r="AJ4" s="87">
        <f t="shared" si="4"/>
        <v>46386</v>
      </c>
      <c r="AK4" s="89">
        <f t="shared" si="4"/>
        <v>46387</v>
      </c>
      <c r="AL4" s="199"/>
      <c r="AM4" s="196"/>
      <c r="AN4" s="196" t="s">
        <v>28</v>
      </c>
      <c r="AO4" s="196"/>
      <c r="AP4" s="196"/>
      <c r="AQ4" s="196"/>
      <c r="AR4" s="196"/>
      <c r="AS4" s="196"/>
    </row>
    <row r="5" spans="1:45" ht="18.5" x14ac:dyDescent="0.45">
      <c r="A5" s="6"/>
      <c r="B5" s="38"/>
      <c r="C5" s="19"/>
      <c r="D5" s="51"/>
      <c r="E5" s="70"/>
      <c r="F5" s="32"/>
      <c r="G5" s="10"/>
      <c r="H5" s="11"/>
      <c r="I5" s="12"/>
      <c r="J5" s="12"/>
      <c r="K5" s="13"/>
      <c r="L5" s="12"/>
      <c r="M5" s="12"/>
      <c r="N5" s="11"/>
      <c r="O5" s="11"/>
      <c r="P5" s="12"/>
      <c r="Q5" s="11"/>
      <c r="R5" s="10"/>
      <c r="S5" s="11"/>
      <c r="T5" s="11"/>
      <c r="U5" s="11"/>
      <c r="V5" s="11"/>
      <c r="W5" s="12"/>
      <c r="X5" s="12"/>
      <c r="Y5" s="13"/>
      <c r="Z5" s="12"/>
      <c r="AA5" s="12"/>
      <c r="AB5" s="11"/>
      <c r="AC5" s="11"/>
      <c r="AD5" s="12"/>
      <c r="AE5" s="12"/>
      <c r="AF5" s="13"/>
      <c r="AG5" s="12"/>
      <c r="AH5" s="12"/>
      <c r="AI5" s="12"/>
      <c r="AJ5" s="12"/>
      <c r="AK5" s="12"/>
      <c r="AL5" s="16">
        <f t="shared" ref="AL5:AL46" si="5">SUM(G5:AK5)</f>
        <v>0</v>
      </c>
      <c r="AM5" s="17"/>
      <c r="AN5" s="18"/>
      <c r="AO5" s="18"/>
      <c r="AP5" s="18"/>
      <c r="AQ5" s="18"/>
      <c r="AR5" s="18"/>
      <c r="AS5" s="18">
        <f>SUM(AM5:AR5)</f>
        <v>0</v>
      </c>
    </row>
    <row r="6" spans="1:45" ht="18.5" x14ac:dyDescent="0.45">
      <c r="A6" s="6"/>
      <c r="B6" s="38"/>
      <c r="C6" s="34"/>
      <c r="D6" s="51"/>
      <c r="E6" s="70"/>
      <c r="F6" s="32"/>
      <c r="G6" s="10"/>
      <c r="H6" s="11"/>
      <c r="I6" s="12"/>
      <c r="J6" s="12"/>
      <c r="K6" s="13"/>
      <c r="L6" s="12"/>
      <c r="M6" s="12"/>
      <c r="N6" s="11"/>
      <c r="O6" s="11"/>
      <c r="P6" s="12"/>
      <c r="Q6" s="11"/>
      <c r="R6" s="10"/>
      <c r="S6" s="11"/>
      <c r="T6" s="11"/>
      <c r="U6" s="11"/>
      <c r="V6" s="11"/>
      <c r="W6" s="12"/>
      <c r="X6" s="12"/>
      <c r="Y6" s="13"/>
      <c r="Z6" s="12"/>
      <c r="AA6" s="12"/>
      <c r="AB6" s="11"/>
      <c r="AC6" s="11"/>
      <c r="AD6" s="12"/>
      <c r="AE6" s="12"/>
      <c r="AF6" s="13"/>
      <c r="AG6" s="12"/>
      <c r="AH6" s="12"/>
      <c r="AI6" s="12"/>
      <c r="AJ6" s="12"/>
      <c r="AK6" s="12"/>
      <c r="AL6" s="16">
        <f>SUM(G6:AK6)</f>
        <v>0</v>
      </c>
      <c r="AM6" s="17"/>
      <c r="AN6" s="18"/>
      <c r="AO6" s="18"/>
      <c r="AP6" s="18"/>
      <c r="AQ6" s="18"/>
      <c r="AR6" s="18"/>
      <c r="AS6" s="18">
        <f t="shared" ref="AS6:AS46" si="6">SUM(AM6:AR6)</f>
        <v>0</v>
      </c>
    </row>
    <row r="7" spans="1:45" ht="18.5" x14ac:dyDescent="0.4">
      <c r="A7" s="6"/>
      <c r="B7" s="38"/>
      <c r="C7" s="76"/>
      <c r="D7" s="34"/>
      <c r="E7" s="72"/>
      <c r="F7" s="34"/>
      <c r="G7" s="10"/>
      <c r="H7" s="11"/>
      <c r="I7" s="12"/>
      <c r="J7" s="12"/>
      <c r="K7" s="13"/>
      <c r="L7" s="12"/>
      <c r="M7" s="12"/>
      <c r="N7" s="11"/>
      <c r="O7" s="11"/>
      <c r="P7" s="12"/>
      <c r="Q7" s="12"/>
      <c r="R7" s="13"/>
      <c r="S7" s="12"/>
      <c r="T7" s="12"/>
      <c r="U7" s="11"/>
      <c r="V7" s="11"/>
      <c r="W7" s="12"/>
      <c r="X7" s="12"/>
      <c r="Y7" s="13"/>
      <c r="Z7" s="12"/>
      <c r="AA7" s="12"/>
      <c r="AB7" s="11"/>
      <c r="AC7" s="11"/>
      <c r="AD7" s="12"/>
      <c r="AE7" s="12"/>
      <c r="AF7" s="13"/>
      <c r="AG7" s="12"/>
      <c r="AH7" s="12"/>
      <c r="AI7" s="12"/>
      <c r="AJ7" s="12"/>
      <c r="AK7" s="12"/>
      <c r="AL7" s="16">
        <f t="shared" si="5"/>
        <v>0</v>
      </c>
      <c r="AM7" s="17"/>
      <c r="AN7" s="18"/>
      <c r="AO7" s="18"/>
      <c r="AP7" s="18"/>
      <c r="AQ7" s="18"/>
      <c r="AR7" s="18"/>
      <c r="AS7" s="18">
        <f t="shared" si="6"/>
        <v>0</v>
      </c>
    </row>
    <row r="8" spans="1:45" ht="18.5" x14ac:dyDescent="0.45">
      <c r="A8" s="6"/>
      <c r="B8" s="38"/>
      <c r="C8" s="77"/>
      <c r="D8" s="32"/>
      <c r="E8" s="51"/>
      <c r="F8" s="31"/>
      <c r="G8" s="10"/>
      <c r="H8" s="39"/>
      <c r="I8" s="12"/>
      <c r="J8" s="11"/>
      <c r="K8" s="39"/>
      <c r="L8" s="11"/>
      <c r="M8" s="39"/>
      <c r="N8" s="39"/>
      <c r="O8" s="39"/>
      <c r="P8" s="11"/>
      <c r="Q8" s="11"/>
      <c r="R8" s="39"/>
      <c r="S8" s="39"/>
      <c r="T8" s="39"/>
      <c r="U8" s="39"/>
      <c r="V8" s="39"/>
      <c r="W8" s="11"/>
      <c r="X8" s="11"/>
      <c r="Y8" s="39"/>
      <c r="Z8" s="39"/>
      <c r="AA8" s="39"/>
      <c r="AB8" s="39"/>
      <c r="AC8" s="39"/>
      <c r="AD8" s="11"/>
      <c r="AE8" s="11"/>
      <c r="AF8" s="39"/>
      <c r="AG8" s="39"/>
      <c r="AH8" s="39"/>
      <c r="AI8" s="39"/>
      <c r="AJ8" s="39"/>
      <c r="AK8" s="39"/>
      <c r="AL8" s="16">
        <f t="shared" si="5"/>
        <v>0</v>
      </c>
      <c r="AM8" s="17"/>
      <c r="AN8" s="18"/>
      <c r="AO8" s="18"/>
      <c r="AP8" s="18"/>
      <c r="AQ8" s="18"/>
      <c r="AR8" s="18"/>
      <c r="AS8" s="18">
        <f t="shared" si="6"/>
        <v>0</v>
      </c>
    </row>
    <row r="9" spans="1:45" ht="18.5" x14ac:dyDescent="0.45">
      <c r="A9" s="6"/>
      <c r="B9" s="38"/>
      <c r="C9" s="34"/>
      <c r="D9" s="32"/>
      <c r="E9" s="51"/>
      <c r="F9" s="31"/>
      <c r="G9" s="10"/>
      <c r="H9" s="39"/>
      <c r="I9" s="12"/>
      <c r="J9" s="11"/>
      <c r="K9" s="39"/>
      <c r="L9" s="11"/>
      <c r="M9" s="39"/>
      <c r="N9" s="39"/>
      <c r="O9" s="39"/>
      <c r="P9" s="11"/>
      <c r="Q9" s="11"/>
      <c r="R9" s="39"/>
      <c r="S9" s="39"/>
      <c r="T9" s="39"/>
      <c r="U9" s="39"/>
      <c r="V9" s="39"/>
      <c r="W9" s="11"/>
      <c r="X9" s="11"/>
      <c r="Y9" s="39"/>
      <c r="Z9" s="39"/>
      <c r="AA9" s="39"/>
      <c r="AB9" s="39"/>
      <c r="AC9" s="39"/>
      <c r="AD9" s="11"/>
      <c r="AE9" s="11"/>
      <c r="AF9" s="39"/>
      <c r="AG9" s="39"/>
      <c r="AH9" s="39"/>
      <c r="AI9" s="39"/>
      <c r="AJ9" s="39"/>
      <c r="AK9" s="39"/>
      <c r="AL9" s="16">
        <f t="shared" si="5"/>
        <v>0</v>
      </c>
      <c r="AM9" s="17"/>
      <c r="AN9" s="18"/>
      <c r="AO9" s="18"/>
      <c r="AP9" s="18"/>
      <c r="AQ9" s="18"/>
      <c r="AR9" s="18"/>
      <c r="AS9" s="18">
        <f t="shared" si="6"/>
        <v>0</v>
      </c>
    </row>
    <row r="10" spans="1:45" ht="18.5" x14ac:dyDescent="0.45">
      <c r="A10" s="6"/>
      <c r="B10" s="38"/>
      <c r="C10" s="34"/>
      <c r="D10" s="32"/>
      <c r="E10" s="35"/>
      <c r="F10" s="31"/>
      <c r="G10" s="10"/>
      <c r="H10" s="11"/>
      <c r="I10" s="12"/>
      <c r="J10" s="12"/>
      <c r="K10" s="13"/>
      <c r="L10" s="12"/>
      <c r="M10" s="12"/>
      <c r="N10" s="11"/>
      <c r="O10" s="11"/>
      <c r="P10" s="12"/>
      <c r="Q10" s="12"/>
      <c r="R10" s="13"/>
      <c r="S10" s="12"/>
      <c r="T10" s="12"/>
      <c r="U10" s="11"/>
      <c r="V10" s="11"/>
      <c r="W10" s="12"/>
      <c r="X10" s="12"/>
      <c r="Y10" s="13"/>
      <c r="Z10" s="12"/>
      <c r="AA10" s="12"/>
      <c r="AB10" s="11"/>
      <c r="AC10" s="11"/>
      <c r="AD10" s="12"/>
      <c r="AE10" s="12"/>
      <c r="AF10" s="13"/>
      <c r="AG10" s="12"/>
      <c r="AH10" s="12"/>
      <c r="AI10" s="12"/>
      <c r="AJ10" s="12"/>
      <c r="AK10" s="12"/>
      <c r="AL10" s="16">
        <f t="shared" si="5"/>
        <v>0</v>
      </c>
      <c r="AM10" s="17"/>
      <c r="AN10" s="18"/>
      <c r="AO10" s="18"/>
      <c r="AP10" s="18"/>
      <c r="AQ10" s="18"/>
      <c r="AR10" s="18"/>
      <c r="AS10" s="18">
        <f t="shared" si="6"/>
        <v>0</v>
      </c>
    </row>
    <row r="11" spans="1:45" ht="18.5" x14ac:dyDescent="0.45">
      <c r="A11" s="6"/>
      <c r="B11" s="38"/>
      <c r="C11" s="34"/>
      <c r="D11" s="32"/>
      <c r="E11" s="67"/>
      <c r="F11" s="31"/>
      <c r="G11" s="10"/>
      <c r="H11" s="11"/>
      <c r="I11" s="12"/>
      <c r="J11" s="12"/>
      <c r="K11" s="13"/>
      <c r="L11" s="12"/>
      <c r="M11" s="12"/>
      <c r="N11" s="11"/>
      <c r="O11" s="11"/>
      <c r="P11" s="12"/>
      <c r="Q11" s="12"/>
      <c r="R11" s="13"/>
      <c r="S11" s="13"/>
      <c r="T11" s="13"/>
      <c r="U11" s="13"/>
      <c r="V11" s="13"/>
      <c r="W11" s="12"/>
      <c r="X11" s="12"/>
      <c r="Y11" s="13"/>
      <c r="Z11" s="13"/>
      <c r="AA11" s="13"/>
      <c r="AB11" s="13"/>
      <c r="AC11" s="13"/>
      <c r="AD11" s="12"/>
      <c r="AE11" s="12"/>
      <c r="AF11" s="13"/>
      <c r="AG11" s="13"/>
      <c r="AH11" s="13"/>
      <c r="AI11" s="13"/>
      <c r="AJ11" s="13"/>
      <c r="AK11" s="13"/>
      <c r="AL11" s="16">
        <f t="shared" si="5"/>
        <v>0</v>
      </c>
      <c r="AM11" s="17"/>
      <c r="AN11" s="18"/>
      <c r="AO11" s="18"/>
      <c r="AP11" s="18"/>
      <c r="AQ11" s="18"/>
      <c r="AR11" s="18"/>
      <c r="AS11" s="18">
        <f t="shared" si="6"/>
        <v>0</v>
      </c>
    </row>
    <row r="12" spans="1:45" ht="18.5" x14ac:dyDescent="0.45">
      <c r="A12" s="6"/>
      <c r="B12" s="38"/>
      <c r="C12" s="34"/>
      <c r="D12" s="51"/>
      <c r="E12" s="67"/>
      <c r="F12" s="31"/>
      <c r="G12" s="10"/>
      <c r="H12" s="11"/>
      <c r="I12" s="12"/>
      <c r="J12" s="12"/>
      <c r="K12" s="13"/>
      <c r="L12" s="12"/>
      <c r="M12" s="12"/>
      <c r="N12" s="11"/>
      <c r="O12" s="11"/>
      <c r="P12" s="12"/>
      <c r="Q12" s="12"/>
      <c r="R12" s="13"/>
      <c r="S12" s="13"/>
      <c r="T12" s="13"/>
      <c r="U12" s="13"/>
      <c r="V12" s="13"/>
      <c r="W12" s="12"/>
      <c r="X12" s="12"/>
      <c r="Y12" s="13"/>
      <c r="Z12" s="13"/>
      <c r="AA12" s="13"/>
      <c r="AB12" s="13"/>
      <c r="AC12" s="13"/>
      <c r="AD12" s="12"/>
      <c r="AE12" s="12"/>
      <c r="AF12" s="13"/>
      <c r="AG12" s="13"/>
      <c r="AH12" s="13"/>
      <c r="AI12" s="13"/>
      <c r="AJ12" s="13"/>
      <c r="AK12" s="13"/>
      <c r="AL12" s="16">
        <f t="shared" si="5"/>
        <v>0</v>
      </c>
      <c r="AM12" s="17"/>
      <c r="AN12" s="18"/>
      <c r="AO12" s="18"/>
      <c r="AP12" s="18"/>
      <c r="AQ12" s="18"/>
      <c r="AR12" s="18"/>
      <c r="AS12" s="18">
        <f t="shared" si="6"/>
        <v>0</v>
      </c>
    </row>
    <row r="13" spans="1:45" ht="18.5" x14ac:dyDescent="0.45">
      <c r="A13" s="6"/>
      <c r="B13" s="38"/>
      <c r="C13" s="78"/>
      <c r="D13" s="32"/>
      <c r="E13" s="67"/>
      <c r="F13" s="31"/>
      <c r="G13" s="10"/>
      <c r="H13" s="11"/>
      <c r="I13" s="12"/>
      <c r="J13" s="12"/>
      <c r="K13" s="13"/>
      <c r="L13" s="12"/>
      <c r="M13" s="12"/>
      <c r="N13" s="11"/>
      <c r="O13" s="11"/>
      <c r="P13" s="12"/>
      <c r="Q13" s="12"/>
      <c r="R13" s="13"/>
      <c r="S13" s="13"/>
      <c r="T13" s="13"/>
      <c r="U13" s="13"/>
      <c r="V13" s="13"/>
      <c r="W13" s="12"/>
      <c r="X13" s="12"/>
      <c r="Y13" s="13"/>
      <c r="Z13" s="13"/>
      <c r="AA13" s="13"/>
      <c r="AB13" s="13"/>
      <c r="AC13" s="13"/>
      <c r="AD13" s="12"/>
      <c r="AE13" s="12"/>
      <c r="AF13" s="13"/>
      <c r="AG13" s="13"/>
      <c r="AH13" s="13"/>
      <c r="AI13" s="13"/>
      <c r="AJ13" s="13"/>
      <c r="AK13" s="13"/>
      <c r="AL13" s="16">
        <f t="shared" si="5"/>
        <v>0</v>
      </c>
      <c r="AM13" s="17"/>
      <c r="AN13" s="18"/>
      <c r="AO13" s="18"/>
      <c r="AP13" s="18"/>
      <c r="AQ13" s="18"/>
      <c r="AR13" s="18"/>
      <c r="AS13" s="18">
        <f t="shared" si="6"/>
        <v>0</v>
      </c>
    </row>
    <row r="14" spans="1:45" ht="18.5" x14ac:dyDescent="0.45">
      <c r="A14" s="6"/>
      <c r="B14" s="38"/>
      <c r="C14" s="77"/>
      <c r="D14" s="32"/>
      <c r="E14" s="67"/>
      <c r="F14" s="31"/>
      <c r="G14" s="10"/>
      <c r="H14" s="11"/>
      <c r="I14" s="12"/>
      <c r="J14" s="12"/>
      <c r="K14" s="13"/>
      <c r="L14" s="12"/>
      <c r="M14" s="12"/>
      <c r="N14" s="11"/>
      <c r="O14" s="11"/>
      <c r="P14" s="12"/>
      <c r="Q14" s="11"/>
      <c r="R14" s="13"/>
      <c r="S14" s="13"/>
      <c r="T14" s="13"/>
      <c r="U14" s="13"/>
      <c r="V14" s="13"/>
      <c r="W14" s="12"/>
      <c r="X14" s="11"/>
      <c r="Y14" s="13"/>
      <c r="Z14" s="13"/>
      <c r="AA14" s="13"/>
      <c r="AB14" s="13"/>
      <c r="AC14" s="13"/>
      <c r="AD14" s="12"/>
      <c r="AE14" s="11"/>
      <c r="AF14" s="13"/>
      <c r="AG14" s="13"/>
      <c r="AH14" s="13"/>
      <c r="AI14" s="13"/>
      <c r="AJ14" s="13"/>
      <c r="AK14" s="13"/>
      <c r="AL14" s="16">
        <f t="shared" si="5"/>
        <v>0</v>
      </c>
      <c r="AM14" s="17"/>
      <c r="AN14" s="18"/>
      <c r="AO14" s="18"/>
      <c r="AP14" s="18"/>
      <c r="AQ14" s="18"/>
      <c r="AR14" s="18"/>
      <c r="AS14" s="18">
        <f t="shared" si="6"/>
        <v>0</v>
      </c>
    </row>
    <row r="15" spans="1:45" ht="18.5" x14ac:dyDescent="0.45">
      <c r="A15" s="6"/>
      <c r="B15" s="38"/>
      <c r="C15" s="74"/>
      <c r="D15" s="32"/>
      <c r="E15" s="67"/>
      <c r="F15" s="31"/>
      <c r="G15" s="10"/>
      <c r="H15" s="11"/>
      <c r="I15" s="12"/>
      <c r="J15" s="12"/>
      <c r="K15" s="13"/>
      <c r="L15" s="12"/>
      <c r="M15" s="12"/>
      <c r="N15" s="11"/>
      <c r="O15" s="11"/>
      <c r="P15" s="12"/>
      <c r="Q15" s="12"/>
      <c r="R15" s="13"/>
      <c r="S15" s="13"/>
      <c r="T15" s="13"/>
      <c r="U15" s="13"/>
      <c r="V15" s="13"/>
      <c r="W15" s="12"/>
      <c r="X15" s="11"/>
      <c r="Y15" s="13"/>
      <c r="Z15" s="13"/>
      <c r="AA15" s="13"/>
      <c r="AB15" s="13"/>
      <c r="AC15" s="13"/>
      <c r="AD15" s="12"/>
      <c r="AE15" s="12"/>
      <c r="AF15" s="13"/>
      <c r="AG15" s="13"/>
      <c r="AH15" s="13"/>
      <c r="AI15" s="13"/>
      <c r="AJ15" s="13"/>
      <c r="AK15" s="13"/>
      <c r="AL15" s="16">
        <f t="shared" si="5"/>
        <v>0</v>
      </c>
      <c r="AM15" s="17"/>
      <c r="AN15" s="18"/>
      <c r="AO15" s="18"/>
      <c r="AP15" s="18"/>
      <c r="AQ15" s="18"/>
      <c r="AR15" s="18"/>
      <c r="AS15" s="18">
        <f t="shared" si="6"/>
        <v>0</v>
      </c>
    </row>
    <row r="16" spans="1:45" ht="18.5" x14ac:dyDescent="0.45">
      <c r="A16" s="6"/>
      <c r="B16" s="38"/>
      <c r="C16" s="75"/>
      <c r="D16" s="32"/>
      <c r="E16" s="67"/>
      <c r="F16" s="31"/>
      <c r="G16" s="10"/>
      <c r="H16" s="11"/>
      <c r="I16" s="12"/>
      <c r="J16" s="11"/>
      <c r="K16" s="13"/>
      <c r="L16" s="12"/>
      <c r="M16" s="12"/>
      <c r="N16" s="11"/>
      <c r="O16" s="11"/>
      <c r="P16" s="12"/>
      <c r="Q16" s="11"/>
      <c r="R16" s="13"/>
      <c r="S16" s="13"/>
      <c r="T16" s="13"/>
      <c r="U16" s="13"/>
      <c r="V16" s="13"/>
      <c r="W16" s="12"/>
      <c r="X16" s="11"/>
      <c r="Y16" s="13"/>
      <c r="Z16" s="13"/>
      <c r="AA16" s="13"/>
      <c r="AB16" s="13"/>
      <c r="AC16" s="13"/>
      <c r="AD16" s="12"/>
      <c r="AE16" s="11"/>
      <c r="AF16" s="13"/>
      <c r="AG16" s="13"/>
      <c r="AH16" s="13"/>
      <c r="AI16" s="13"/>
      <c r="AJ16" s="13"/>
      <c r="AK16" s="13"/>
      <c r="AL16" s="16">
        <f t="shared" si="5"/>
        <v>0</v>
      </c>
      <c r="AM16" s="17"/>
      <c r="AN16" s="18"/>
      <c r="AO16" s="18"/>
      <c r="AP16" s="18"/>
      <c r="AQ16" s="18"/>
      <c r="AR16" s="18"/>
      <c r="AS16" s="18">
        <f t="shared" si="6"/>
        <v>0</v>
      </c>
    </row>
    <row r="17" spans="1:45" ht="18.5" x14ac:dyDescent="0.45">
      <c r="A17" s="6"/>
      <c r="B17" s="38"/>
      <c r="C17" s="74"/>
      <c r="D17" s="32"/>
      <c r="E17" s="67"/>
      <c r="F17" s="31"/>
      <c r="G17" s="10"/>
      <c r="H17" s="11"/>
      <c r="I17" s="12"/>
      <c r="J17" s="11"/>
      <c r="K17" s="13"/>
      <c r="L17" s="12"/>
      <c r="M17" s="12"/>
      <c r="N17" s="11"/>
      <c r="O17" s="11"/>
      <c r="P17" s="12"/>
      <c r="Q17" s="11"/>
      <c r="R17" s="13"/>
      <c r="S17" s="13"/>
      <c r="T17" s="13"/>
      <c r="U17" s="13"/>
      <c r="V17" s="13"/>
      <c r="W17" s="12"/>
      <c r="X17" s="12"/>
      <c r="Y17" s="13"/>
      <c r="Z17" s="13"/>
      <c r="AA17" s="13"/>
      <c r="AB17" s="13"/>
      <c r="AC17" s="13"/>
      <c r="AD17" s="12"/>
      <c r="AE17" s="11"/>
      <c r="AF17" s="13"/>
      <c r="AG17" s="13"/>
      <c r="AH17" s="13"/>
      <c r="AI17" s="13"/>
      <c r="AJ17" s="13"/>
      <c r="AK17" s="13"/>
      <c r="AL17" s="16">
        <f t="shared" si="5"/>
        <v>0</v>
      </c>
      <c r="AM17" s="17"/>
      <c r="AN17" s="18"/>
      <c r="AO17" s="18"/>
      <c r="AP17" s="18"/>
      <c r="AQ17" s="18"/>
      <c r="AR17" s="18"/>
      <c r="AS17" s="18">
        <f t="shared" si="6"/>
        <v>0</v>
      </c>
    </row>
    <row r="18" spans="1:45" ht="18.5" x14ac:dyDescent="0.45">
      <c r="A18" s="6"/>
      <c r="B18" s="38"/>
      <c r="C18" s="74"/>
      <c r="D18" s="32"/>
      <c r="E18" s="67"/>
      <c r="F18" s="31"/>
      <c r="G18" s="10"/>
      <c r="H18" s="11"/>
      <c r="I18" s="12"/>
      <c r="J18" s="12"/>
      <c r="K18" s="13"/>
      <c r="L18" s="12"/>
      <c r="M18" s="12"/>
      <c r="N18" s="11"/>
      <c r="O18" s="11"/>
      <c r="P18" s="12"/>
      <c r="Q18" s="12"/>
      <c r="R18" s="13"/>
      <c r="S18" s="13"/>
      <c r="T18" s="13"/>
      <c r="U18" s="13"/>
      <c r="V18" s="13"/>
      <c r="W18" s="12"/>
      <c r="X18" s="11"/>
      <c r="Y18" s="13"/>
      <c r="Z18" s="13"/>
      <c r="AA18" s="13"/>
      <c r="AB18" s="13"/>
      <c r="AC18" s="13"/>
      <c r="AD18" s="12"/>
      <c r="AE18" s="12"/>
      <c r="AF18" s="13"/>
      <c r="AG18" s="13"/>
      <c r="AH18" s="13"/>
      <c r="AI18" s="13"/>
      <c r="AJ18" s="13"/>
      <c r="AK18" s="13"/>
      <c r="AL18" s="16">
        <f t="shared" si="5"/>
        <v>0</v>
      </c>
      <c r="AM18" s="17"/>
      <c r="AN18" s="18"/>
      <c r="AO18" s="18"/>
      <c r="AP18" s="18"/>
      <c r="AQ18" s="18"/>
      <c r="AR18" s="18"/>
      <c r="AS18" s="18">
        <f t="shared" si="6"/>
        <v>0</v>
      </c>
    </row>
    <row r="19" spans="1:45" ht="18.5" x14ac:dyDescent="0.45">
      <c r="A19" s="6"/>
      <c r="B19" s="38"/>
      <c r="C19" s="19"/>
      <c r="D19" s="32"/>
      <c r="E19" s="67"/>
      <c r="F19" s="31"/>
      <c r="G19" s="10"/>
      <c r="H19" s="11"/>
      <c r="I19" s="12"/>
      <c r="J19" s="12"/>
      <c r="K19" s="13"/>
      <c r="L19" s="12"/>
      <c r="M19" s="12"/>
      <c r="N19" s="11"/>
      <c r="O19" s="11"/>
      <c r="P19" s="12"/>
      <c r="Q19" s="11"/>
      <c r="R19" s="13"/>
      <c r="S19" s="13"/>
      <c r="T19" s="13"/>
      <c r="U19" s="13"/>
      <c r="V19" s="13"/>
      <c r="W19" s="12"/>
      <c r="X19" s="11"/>
      <c r="Y19" s="13"/>
      <c r="Z19" s="13"/>
      <c r="AA19" s="13"/>
      <c r="AB19" s="13"/>
      <c r="AC19" s="13"/>
      <c r="AD19" s="12"/>
      <c r="AE19" s="11"/>
      <c r="AF19" s="13"/>
      <c r="AG19" s="13"/>
      <c r="AH19" s="13"/>
      <c r="AI19" s="13"/>
      <c r="AJ19" s="13"/>
      <c r="AK19" s="13"/>
      <c r="AL19" s="16">
        <f t="shared" si="5"/>
        <v>0</v>
      </c>
      <c r="AM19" s="17"/>
      <c r="AN19" s="18"/>
      <c r="AO19" s="18"/>
      <c r="AP19" s="18"/>
      <c r="AQ19" s="18"/>
      <c r="AR19" s="18"/>
      <c r="AS19" s="18">
        <f t="shared" si="6"/>
        <v>0</v>
      </c>
    </row>
    <row r="20" spans="1:45" ht="18.5" x14ac:dyDescent="0.45">
      <c r="A20" s="6"/>
      <c r="B20" s="38"/>
      <c r="C20" s="74"/>
      <c r="D20" s="32"/>
      <c r="E20" s="67"/>
      <c r="F20" s="31"/>
      <c r="G20" s="10"/>
      <c r="H20" s="11"/>
      <c r="I20" s="12"/>
      <c r="J20" s="12"/>
      <c r="K20" s="13"/>
      <c r="L20" s="12"/>
      <c r="M20" s="12"/>
      <c r="N20" s="11"/>
      <c r="O20" s="11"/>
      <c r="P20" s="12"/>
      <c r="Q20" s="11"/>
      <c r="R20" s="13"/>
      <c r="S20" s="13"/>
      <c r="T20" s="13"/>
      <c r="U20" s="13"/>
      <c r="V20" s="13"/>
      <c r="W20" s="12"/>
      <c r="X20" s="11"/>
      <c r="Y20" s="13"/>
      <c r="Z20" s="13"/>
      <c r="AA20" s="13"/>
      <c r="AB20" s="13"/>
      <c r="AC20" s="13"/>
      <c r="AD20" s="12"/>
      <c r="AE20" s="11"/>
      <c r="AF20" s="13"/>
      <c r="AG20" s="13"/>
      <c r="AH20" s="13"/>
      <c r="AI20" s="13"/>
      <c r="AJ20" s="13"/>
      <c r="AK20" s="13"/>
      <c r="AL20" s="16">
        <f t="shared" si="5"/>
        <v>0</v>
      </c>
      <c r="AM20" s="17"/>
      <c r="AN20" s="18"/>
      <c r="AO20" s="18"/>
      <c r="AP20" s="18"/>
      <c r="AQ20" s="18"/>
      <c r="AR20" s="18"/>
      <c r="AS20" s="18">
        <f t="shared" si="6"/>
        <v>0</v>
      </c>
    </row>
    <row r="21" spans="1:45" ht="18.5" x14ac:dyDescent="0.4">
      <c r="A21" s="6"/>
      <c r="B21" s="38"/>
      <c r="C21" s="74"/>
      <c r="D21" s="21"/>
      <c r="E21" s="36"/>
      <c r="F21" s="21"/>
      <c r="G21" s="10"/>
      <c r="H21" s="11"/>
      <c r="I21" s="12"/>
      <c r="J21" s="12"/>
      <c r="K21" s="13"/>
      <c r="L21" s="12"/>
      <c r="M21" s="12"/>
      <c r="N21" s="11"/>
      <c r="O21" s="11"/>
      <c r="P21" s="12"/>
      <c r="Q21" s="12"/>
      <c r="R21" s="13"/>
      <c r="S21" s="12"/>
      <c r="T21" s="12"/>
      <c r="U21" s="11"/>
      <c r="V21" s="11"/>
      <c r="W21" s="12"/>
      <c r="X21" s="12"/>
      <c r="Y21" s="13"/>
      <c r="Z21" s="12"/>
      <c r="AA21" s="12"/>
      <c r="AB21" s="11"/>
      <c r="AC21" s="11"/>
      <c r="AD21" s="12"/>
      <c r="AE21" s="12"/>
      <c r="AF21" s="13"/>
      <c r="AG21" s="12"/>
      <c r="AH21" s="12"/>
      <c r="AI21" s="12"/>
      <c r="AJ21" s="12"/>
      <c r="AK21" s="12"/>
      <c r="AL21" s="16">
        <f t="shared" si="5"/>
        <v>0</v>
      </c>
      <c r="AM21" s="17"/>
      <c r="AN21" s="18"/>
      <c r="AO21" s="18"/>
      <c r="AP21" s="18"/>
      <c r="AQ21" s="18"/>
      <c r="AR21" s="18"/>
      <c r="AS21" s="18">
        <f t="shared" si="6"/>
        <v>0</v>
      </c>
    </row>
    <row r="22" spans="1:45" ht="18.5" x14ac:dyDescent="0.45">
      <c r="A22" s="6"/>
      <c r="B22" s="38"/>
      <c r="C22" s="19"/>
      <c r="D22" s="32"/>
      <c r="E22" s="51"/>
      <c r="F22" s="31"/>
      <c r="G22" s="10"/>
      <c r="H22" s="11"/>
      <c r="I22" s="12"/>
      <c r="J22" s="12"/>
      <c r="K22" s="13"/>
      <c r="L22" s="12"/>
      <c r="M22" s="12"/>
      <c r="N22" s="11"/>
      <c r="O22" s="11"/>
      <c r="P22" s="12"/>
      <c r="Q22" s="11"/>
      <c r="R22" s="10"/>
      <c r="S22" s="10"/>
      <c r="T22" s="10"/>
      <c r="U22" s="10"/>
      <c r="V22" s="10"/>
      <c r="W22" s="12"/>
      <c r="X22" s="11"/>
      <c r="Y22" s="10"/>
      <c r="Z22" s="10"/>
      <c r="AA22" s="10"/>
      <c r="AB22" s="10"/>
      <c r="AC22" s="10"/>
      <c r="AD22" s="12"/>
      <c r="AE22" s="11"/>
      <c r="AF22" s="10"/>
      <c r="AG22" s="10"/>
      <c r="AH22" s="10"/>
      <c r="AI22" s="10"/>
      <c r="AJ22" s="10"/>
      <c r="AK22" s="10"/>
      <c r="AL22" s="16">
        <f t="shared" si="5"/>
        <v>0</v>
      </c>
      <c r="AM22" s="17"/>
      <c r="AN22" s="18"/>
      <c r="AO22" s="18"/>
      <c r="AP22" s="18"/>
      <c r="AQ22" s="18"/>
      <c r="AR22" s="18"/>
      <c r="AS22" s="18">
        <f t="shared" si="6"/>
        <v>0</v>
      </c>
    </row>
    <row r="23" spans="1:45" ht="18.5" x14ac:dyDescent="0.45">
      <c r="A23" s="6"/>
      <c r="B23" s="38"/>
      <c r="C23" s="74"/>
      <c r="D23" s="32"/>
      <c r="E23" s="51"/>
      <c r="F23" s="31"/>
      <c r="G23" s="10"/>
      <c r="H23" s="11"/>
      <c r="I23" s="12"/>
      <c r="J23" s="12"/>
      <c r="K23" s="13"/>
      <c r="L23" s="12"/>
      <c r="M23" s="12"/>
      <c r="N23" s="11"/>
      <c r="O23" s="11"/>
      <c r="P23" s="12"/>
      <c r="Q23" s="11"/>
      <c r="R23" s="10"/>
      <c r="S23" s="10"/>
      <c r="T23" s="10"/>
      <c r="U23" s="10"/>
      <c r="V23" s="10"/>
      <c r="W23" s="12"/>
      <c r="X23" s="11"/>
      <c r="Y23" s="10"/>
      <c r="Z23" s="10"/>
      <c r="AA23" s="10"/>
      <c r="AB23" s="10"/>
      <c r="AC23" s="10"/>
      <c r="AD23" s="12"/>
      <c r="AE23" s="11"/>
      <c r="AF23" s="10"/>
      <c r="AG23" s="10"/>
      <c r="AH23" s="10"/>
      <c r="AI23" s="10"/>
      <c r="AJ23" s="10"/>
      <c r="AK23" s="10"/>
      <c r="AL23" s="16">
        <f t="shared" si="5"/>
        <v>0</v>
      </c>
      <c r="AM23" s="17"/>
      <c r="AN23" s="18"/>
      <c r="AO23" s="18"/>
      <c r="AP23" s="18"/>
      <c r="AQ23" s="18"/>
      <c r="AR23" s="18"/>
      <c r="AS23" s="18">
        <f t="shared" si="6"/>
        <v>0</v>
      </c>
    </row>
    <row r="24" spans="1:45" ht="18.5" x14ac:dyDescent="0.45">
      <c r="A24" s="6"/>
      <c r="B24" s="38"/>
      <c r="C24" s="74"/>
      <c r="D24" s="32"/>
      <c r="E24" s="51"/>
      <c r="F24" s="31"/>
      <c r="G24" s="10"/>
      <c r="H24" s="11"/>
      <c r="I24" s="12"/>
      <c r="J24" s="12"/>
      <c r="K24" s="13"/>
      <c r="L24" s="12"/>
      <c r="M24" s="12"/>
      <c r="N24" s="11"/>
      <c r="O24" s="11"/>
      <c r="P24" s="12"/>
      <c r="Q24" s="12"/>
      <c r="R24" s="10"/>
      <c r="S24" s="10"/>
      <c r="T24" s="10"/>
      <c r="U24" s="10"/>
      <c r="V24" s="10"/>
      <c r="W24" s="12"/>
      <c r="X24" s="11"/>
      <c r="Y24" s="10"/>
      <c r="Z24" s="10"/>
      <c r="AA24" s="10"/>
      <c r="AB24" s="10"/>
      <c r="AC24" s="10"/>
      <c r="AD24" s="12"/>
      <c r="AE24" s="12"/>
      <c r="AF24" s="10"/>
      <c r="AG24" s="10"/>
      <c r="AH24" s="10"/>
      <c r="AI24" s="10"/>
      <c r="AJ24" s="10"/>
      <c r="AK24" s="10"/>
      <c r="AL24" s="16">
        <f t="shared" si="5"/>
        <v>0</v>
      </c>
      <c r="AM24" s="17"/>
      <c r="AN24" s="18"/>
      <c r="AO24" s="18"/>
      <c r="AP24" s="18"/>
      <c r="AQ24" s="18"/>
      <c r="AR24" s="18"/>
      <c r="AS24" s="18">
        <f t="shared" si="6"/>
        <v>0</v>
      </c>
    </row>
    <row r="25" spans="1:45" ht="18.5" x14ac:dyDescent="0.45">
      <c r="A25" s="6"/>
      <c r="B25" s="38"/>
      <c r="C25" s="19"/>
      <c r="D25" s="21"/>
      <c r="E25" s="72"/>
      <c r="F25" s="32"/>
      <c r="G25" s="10"/>
      <c r="H25" s="11"/>
      <c r="I25" s="12"/>
      <c r="J25" s="12"/>
      <c r="K25" s="13"/>
      <c r="L25" s="12"/>
      <c r="M25" s="12"/>
      <c r="N25" s="11"/>
      <c r="O25" s="11"/>
      <c r="P25" s="12"/>
      <c r="Q25" s="11"/>
      <c r="R25" s="10"/>
      <c r="S25" s="11"/>
      <c r="T25" s="11"/>
      <c r="U25" s="11"/>
      <c r="V25" s="11"/>
      <c r="W25" s="12"/>
      <c r="X25" s="12"/>
      <c r="Y25" s="13"/>
      <c r="Z25" s="12"/>
      <c r="AA25" s="12"/>
      <c r="AB25" s="11"/>
      <c r="AC25" s="11"/>
      <c r="AD25" s="12"/>
      <c r="AE25" s="11"/>
      <c r="AF25" s="10"/>
      <c r="AG25" s="11"/>
      <c r="AH25" s="11"/>
      <c r="AI25" s="11"/>
      <c r="AJ25" s="11"/>
      <c r="AK25" s="11"/>
      <c r="AL25" s="16">
        <f t="shared" si="5"/>
        <v>0</v>
      </c>
      <c r="AM25" s="17"/>
      <c r="AN25" s="18"/>
      <c r="AO25" s="18"/>
      <c r="AP25" s="18"/>
      <c r="AQ25" s="18"/>
      <c r="AR25" s="18"/>
      <c r="AS25" s="18">
        <f t="shared" si="6"/>
        <v>0</v>
      </c>
    </row>
    <row r="26" spans="1:45" ht="18.5" x14ac:dyDescent="0.45">
      <c r="A26" s="6"/>
      <c r="B26" s="38"/>
      <c r="C26" s="19"/>
      <c r="D26" s="51"/>
      <c r="E26" s="51"/>
      <c r="F26" s="32"/>
      <c r="G26" s="10"/>
      <c r="H26" s="11"/>
      <c r="I26" s="12"/>
      <c r="J26" s="12"/>
      <c r="K26" s="13"/>
      <c r="L26" s="12"/>
      <c r="M26" s="12"/>
      <c r="N26" s="11"/>
      <c r="O26" s="11"/>
      <c r="P26" s="12"/>
      <c r="Q26" s="11"/>
      <c r="R26" s="10"/>
      <c r="S26" s="11"/>
      <c r="T26" s="11"/>
      <c r="U26" s="11"/>
      <c r="V26" s="11"/>
      <c r="W26" s="12"/>
      <c r="X26" s="11"/>
      <c r="Y26" s="10"/>
      <c r="Z26" s="10"/>
      <c r="AA26" s="10"/>
      <c r="AB26" s="10"/>
      <c r="AC26" s="10"/>
      <c r="AD26" s="12"/>
      <c r="AE26" s="11"/>
      <c r="AF26" s="10"/>
      <c r="AG26" s="10"/>
      <c r="AH26" s="10"/>
      <c r="AI26" s="10"/>
      <c r="AJ26" s="10"/>
      <c r="AK26" s="10"/>
      <c r="AL26" s="16">
        <f t="shared" si="5"/>
        <v>0</v>
      </c>
      <c r="AM26" s="17"/>
      <c r="AN26" s="18"/>
      <c r="AO26" s="18"/>
      <c r="AP26" s="18"/>
      <c r="AQ26" s="18"/>
      <c r="AR26" s="18"/>
      <c r="AS26" s="18">
        <f t="shared" si="6"/>
        <v>0</v>
      </c>
    </row>
    <row r="27" spans="1:45" ht="18.5" x14ac:dyDescent="0.45">
      <c r="A27" s="6"/>
      <c r="B27" s="38"/>
      <c r="C27" s="74"/>
      <c r="D27" s="32"/>
      <c r="E27" s="51"/>
      <c r="F27" s="32"/>
      <c r="G27" s="10"/>
      <c r="H27" s="11"/>
      <c r="I27" s="12"/>
      <c r="J27" s="12"/>
      <c r="K27" s="13"/>
      <c r="L27" s="12"/>
      <c r="M27" s="12"/>
      <c r="N27" s="11"/>
      <c r="O27" s="11"/>
      <c r="P27" s="12"/>
      <c r="Q27" s="11"/>
      <c r="R27" s="10"/>
      <c r="S27" s="11"/>
      <c r="T27" s="11"/>
      <c r="U27" s="11"/>
      <c r="V27" s="11"/>
      <c r="W27" s="12"/>
      <c r="X27" s="11"/>
      <c r="Y27" s="10"/>
      <c r="Z27" s="10"/>
      <c r="AA27" s="10"/>
      <c r="AB27" s="10"/>
      <c r="AC27" s="10"/>
      <c r="AD27" s="12"/>
      <c r="AE27" s="11"/>
      <c r="AF27" s="10"/>
      <c r="AG27" s="10"/>
      <c r="AH27" s="10"/>
      <c r="AI27" s="10"/>
      <c r="AJ27" s="10"/>
      <c r="AK27" s="10"/>
      <c r="AL27" s="16">
        <f t="shared" si="5"/>
        <v>0</v>
      </c>
      <c r="AM27" s="17"/>
      <c r="AN27" s="18"/>
      <c r="AO27" s="18"/>
      <c r="AP27" s="18"/>
      <c r="AQ27" s="18"/>
      <c r="AR27" s="18"/>
      <c r="AS27" s="18">
        <f t="shared" si="6"/>
        <v>0</v>
      </c>
    </row>
    <row r="28" spans="1:45" ht="18.5" x14ac:dyDescent="0.45">
      <c r="A28" s="6"/>
      <c r="B28" s="38"/>
      <c r="C28" s="74"/>
      <c r="D28" s="32"/>
      <c r="E28" s="51"/>
      <c r="F28" s="21"/>
      <c r="G28" s="10"/>
      <c r="H28" s="11"/>
      <c r="I28" s="12"/>
      <c r="J28" s="11"/>
      <c r="K28" s="10"/>
      <c r="L28" s="11"/>
      <c r="M28" s="11"/>
      <c r="N28" s="11"/>
      <c r="O28" s="11"/>
      <c r="P28" s="12"/>
      <c r="Q28" s="12"/>
      <c r="R28" s="13"/>
      <c r="S28" s="12"/>
      <c r="T28" s="12"/>
      <c r="U28" s="11"/>
      <c r="V28" s="11"/>
      <c r="W28" s="12"/>
      <c r="X28" s="11"/>
      <c r="Y28" s="10"/>
      <c r="Z28" s="10"/>
      <c r="AA28" s="10"/>
      <c r="AB28" s="10"/>
      <c r="AC28" s="10"/>
      <c r="AD28" s="12"/>
      <c r="AE28" s="12"/>
      <c r="AF28" s="10"/>
      <c r="AG28" s="10"/>
      <c r="AH28" s="10"/>
      <c r="AI28" s="10"/>
      <c r="AJ28" s="10"/>
      <c r="AK28" s="10"/>
      <c r="AL28" s="16">
        <f t="shared" si="5"/>
        <v>0</v>
      </c>
      <c r="AM28" s="17"/>
      <c r="AN28" s="18"/>
      <c r="AO28" s="18"/>
      <c r="AP28" s="18"/>
      <c r="AQ28" s="18"/>
      <c r="AR28" s="18"/>
      <c r="AS28" s="18">
        <f t="shared" si="6"/>
        <v>0</v>
      </c>
    </row>
    <row r="29" spans="1:45" ht="18.5" x14ac:dyDescent="0.45">
      <c r="A29" s="6"/>
      <c r="B29" s="38"/>
      <c r="C29" s="19"/>
      <c r="D29" s="21"/>
      <c r="E29" s="36"/>
      <c r="F29" s="32"/>
      <c r="G29" s="10"/>
      <c r="H29" s="11"/>
      <c r="I29" s="12"/>
      <c r="J29" s="11"/>
      <c r="K29" s="10"/>
      <c r="L29" s="11"/>
      <c r="M29" s="11"/>
      <c r="N29" s="11"/>
      <c r="O29" s="11"/>
      <c r="P29" s="12"/>
      <c r="Q29" s="11"/>
      <c r="R29" s="10"/>
      <c r="S29" s="11"/>
      <c r="T29" s="11"/>
      <c r="U29" s="11"/>
      <c r="V29" s="11"/>
      <c r="W29" s="12"/>
      <c r="X29" s="12"/>
      <c r="Y29" s="13"/>
      <c r="Z29" s="12"/>
      <c r="AA29" s="12"/>
      <c r="AB29" s="11"/>
      <c r="AC29" s="11"/>
      <c r="AD29" s="12"/>
      <c r="AE29" s="11"/>
      <c r="AF29" s="10"/>
      <c r="AG29" s="11"/>
      <c r="AH29" s="11"/>
      <c r="AI29" s="11"/>
      <c r="AJ29" s="11"/>
      <c r="AK29" s="11"/>
      <c r="AL29" s="16">
        <f t="shared" si="5"/>
        <v>0</v>
      </c>
      <c r="AM29" s="17"/>
      <c r="AN29" s="18"/>
      <c r="AO29" s="18"/>
      <c r="AP29" s="18"/>
      <c r="AQ29" s="18"/>
      <c r="AR29" s="18"/>
      <c r="AS29" s="18">
        <f t="shared" si="6"/>
        <v>0</v>
      </c>
    </row>
    <row r="30" spans="1:45" ht="18.5" x14ac:dyDescent="0.4">
      <c r="A30" s="6"/>
      <c r="B30" s="38"/>
      <c r="C30" s="19"/>
      <c r="D30" s="51"/>
      <c r="E30" s="51"/>
      <c r="F30" s="31"/>
      <c r="G30" s="10"/>
      <c r="H30" s="11"/>
      <c r="I30" s="12"/>
      <c r="J30" s="11"/>
      <c r="K30" s="10"/>
      <c r="L30" s="11"/>
      <c r="M30" s="11"/>
      <c r="N30" s="11"/>
      <c r="O30" s="11"/>
      <c r="P30" s="12"/>
      <c r="Q30" s="11"/>
      <c r="R30" s="10"/>
      <c r="S30" s="10"/>
      <c r="T30" s="10"/>
      <c r="U30" s="10"/>
      <c r="V30" s="10"/>
      <c r="W30" s="11"/>
      <c r="X30" s="11"/>
      <c r="Y30" s="10"/>
      <c r="Z30" s="10"/>
      <c r="AA30" s="10"/>
      <c r="AB30" s="10"/>
      <c r="AC30" s="10"/>
      <c r="AD30" s="12"/>
      <c r="AE30" s="11"/>
      <c r="AF30" s="10"/>
      <c r="AG30" s="10"/>
      <c r="AH30" s="10"/>
      <c r="AI30" s="10"/>
      <c r="AJ30" s="10"/>
      <c r="AK30" s="10"/>
      <c r="AL30" s="16">
        <f t="shared" si="5"/>
        <v>0</v>
      </c>
      <c r="AM30" s="17"/>
      <c r="AN30" s="18"/>
      <c r="AO30" s="18"/>
      <c r="AP30" s="18"/>
      <c r="AQ30" s="18"/>
      <c r="AR30" s="18"/>
      <c r="AS30" s="18">
        <f t="shared" si="6"/>
        <v>0</v>
      </c>
    </row>
    <row r="31" spans="1:45" ht="18.5" x14ac:dyDescent="0.45">
      <c r="A31" s="6"/>
      <c r="B31" s="38"/>
      <c r="C31" s="73"/>
      <c r="D31" s="32"/>
      <c r="E31" s="51"/>
      <c r="F31" s="31"/>
      <c r="G31" s="10"/>
      <c r="H31" s="11"/>
      <c r="I31" s="12"/>
      <c r="J31" s="11"/>
      <c r="K31" s="10"/>
      <c r="L31" s="11"/>
      <c r="M31" s="11"/>
      <c r="N31" s="11"/>
      <c r="O31" s="11"/>
      <c r="P31" s="12"/>
      <c r="Q31" s="11"/>
      <c r="R31" s="10"/>
      <c r="S31" s="10"/>
      <c r="T31" s="10"/>
      <c r="U31" s="10"/>
      <c r="V31" s="10"/>
      <c r="W31" s="12"/>
      <c r="X31" s="11"/>
      <c r="Y31" s="10"/>
      <c r="Z31" s="10"/>
      <c r="AA31" s="10"/>
      <c r="AB31" s="10"/>
      <c r="AC31" s="10"/>
      <c r="AD31" s="12"/>
      <c r="AE31" s="11"/>
      <c r="AF31" s="10"/>
      <c r="AG31" s="10"/>
      <c r="AH31" s="10"/>
      <c r="AI31" s="10"/>
      <c r="AJ31" s="10"/>
      <c r="AK31" s="10"/>
      <c r="AL31" s="16">
        <f t="shared" si="5"/>
        <v>0</v>
      </c>
      <c r="AM31" s="17"/>
      <c r="AN31" s="18"/>
      <c r="AO31" s="18"/>
      <c r="AP31" s="18"/>
      <c r="AQ31" s="18"/>
      <c r="AR31" s="18"/>
      <c r="AS31" s="18">
        <f t="shared" si="6"/>
        <v>0</v>
      </c>
    </row>
    <row r="32" spans="1:45" ht="18.5" x14ac:dyDescent="0.45">
      <c r="A32" s="6"/>
      <c r="B32" s="38"/>
      <c r="C32" s="19"/>
      <c r="D32" s="32"/>
      <c r="E32" s="51"/>
      <c r="F32" s="31"/>
      <c r="G32" s="10"/>
      <c r="H32" s="11"/>
      <c r="I32" s="12"/>
      <c r="J32" s="12"/>
      <c r="K32" s="13"/>
      <c r="L32" s="11"/>
      <c r="M32" s="11"/>
      <c r="N32" s="11"/>
      <c r="O32" s="11"/>
      <c r="P32" s="12"/>
      <c r="Q32" s="12"/>
      <c r="R32" s="10"/>
      <c r="S32" s="10"/>
      <c r="T32" s="10"/>
      <c r="U32" s="10"/>
      <c r="V32" s="10"/>
      <c r="W32" s="12"/>
      <c r="X32" s="12"/>
      <c r="Y32" s="10"/>
      <c r="Z32" s="10"/>
      <c r="AA32" s="10"/>
      <c r="AB32" s="10"/>
      <c r="AC32" s="10"/>
      <c r="AD32" s="12"/>
      <c r="AE32" s="12"/>
      <c r="AF32" s="10"/>
      <c r="AG32" s="10"/>
      <c r="AH32" s="10"/>
      <c r="AI32" s="10"/>
      <c r="AJ32" s="10"/>
      <c r="AK32" s="10"/>
      <c r="AL32" s="16">
        <f t="shared" si="5"/>
        <v>0</v>
      </c>
      <c r="AM32" s="17"/>
      <c r="AN32" s="18"/>
      <c r="AO32" s="18"/>
      <c r="AP32" s="18"/>
      <c r="AQ32" s="18"/>
      <c r="AR32" s="18"/>
      <c r="AS32" s="18">
        <f t="shared" si="6"/>
        <v>0</v>
      </c>
    </row>
    <row r="33" spans="1:45" ht="18.5" x14ac:dyDescent="0.45">
      <c r="A33" s="6"/>
      <c r="B33" s="38"/>
      <c r="C33" s="19"/>
      <c r="D33" s="21"/>
      <c r="E33" s="51"/>
      <c r="F33" s="32"/>
      <c r="G33" s="10"/>
      <c r="H33" s="11"/>
      <c r="I33" s="12"/>
      <c r="J33" s="12"/>
      <c r="K33" s="13"/>
      <c r="L33" s="12"/>
      <c r="M33" s="12"/>
      <c r="N33" s="11"/>
      <c r="O33" s="11"/>
      <c r="P33" s="12"/>
      <c r="Q33" s="11"/>
      <c r="R33" s="10"/>
      <c r="S33" s="10"/>
      <c r="T33" s="10"/>
      <c r="U33" s="10"/>
      <c r="V33" s="10"/>
      <c r="W33" s="12"/>
      <c r="X33" s="11"/>
      <c r="Y33" s="10"/>
      <c r="Z33" s="10"/>
      <c r="AA33" s="10"/>
      <c r="AB33" s="10"/>
      <c r="AC33" s="10"/>
      <c r="AD33" s="12"/>
      <c r="AE33" s="11"/>
      <c r="AF33" s="10"/>
      <c r="AG33" s="10"/>
      <c r="AH33" s="10"/>
      <c r="AI33" s="10"/>
      <c r="AJ33" s="10"/>
      <c r="AK33" s="10"/>
      <c r="AL33" s="16">
        <f t="shared" si="5"/>
        <v>0</v>
      </c>
      <c r="AM33" s="17"/>
      <c r="AN33" s="18"/>
      <c r="AO33" s="18"/>
      <c r="AP33" s="18"/>
      <c r="AQ33" s="18"/>
      <c r="AR33" s="18"/>
      <c r="AS33" s="18">
        <f t="shared" si="6"/>
        <v>0</v>
      </c>
    </row>
    <row r="34" spans="1:45" ht="18.5" x14ac:dyDescent="0.45">
      <c r="A34" s="6"/>
      <c r="B34" s="38"/>
      <c r="C34" s="19"/>
      <c r="D34" s="21"/>
      <c r="E34" s="35"/>
      <c r="F34" s="32"/>
      <c r="G34" s="10"/>
      <c r="H34" s="11"/>
      <c r="I34" s="12"/>
      <c r="J34" s="12"/>
      <c r="K34" s="13"/>
      <c r="L34" s="12"/>
      <c r="M34" s="12"/>
      <c r="N34" s="11"/>
      <c r="O34" s="11"/>
      <c r="P34" s="12"/>
      <c r="Q34" s="11"/>
      <c r="R34" s="10"/>
      <c r="S34" s="11"/>
      <c r="T34" s="11"/>
      <c r="U34" s="11"/>
      <c r="V34" s="11"/>
      <c r="W34" s="12"/>
      <c r="X34" s="11"/>
      <c r="Y34" s="10"/>
      <c r="Z34" s="11"/>
      <c r="AA34" s="11"/>
      <c r="AB34" s="11"/>
      <c r="AC34" s="11"/>
      <c r="AD34" s="12"/>
      <c r="AE34" s="11"/>
      <c r="AF34" s="10"/>
      <c r="AG34" s="11"/>
      <c r="AH34" s="11"/>
      <c r="AI34" s="11"/>
      <c r="AJ34" s="11"/>
      <c r="AK34" s="11"/>
      <c r="AL34" s="16">
        <f t="shared" si="5"/>
        <v>0</v>
      </c>
      <c r="AM34" s="17"/>
      <c r="AN34" s="18"/>
      <c r="AO34" s="18"/>
      <c r="AP34" s="18"/>
      <c r="AQ34" s="18"/>
      <c r="AR34" s="18"/>
      <c r="AS34" s="18">
        <f t="shared" si="6"/>
        <v>0</v>
      </c>
    </row>
    <row r="35" spans="1:45" ht="18.5" x14ac:dyDescent="0.45">
      <c r="A35" s="6"/>
      <c r="B35" s="38"/>
      <c r="C35" s="19"/>
      <c r="D35" s="21"/>
      <c r="E35" s="67"/>
      <c r="F35" s="32"/>
      <c r="G35" s="10"/>
      <c r="H35" s="11"/>
      <c r="I35" s="12"/>
      <c r="J35" s="12"/>
      <c r="K35" s="13"/>
      <c r="L35" s="12"/>
      <c r="M35" s="12"/>
      <c r="N35" s="11"/>
      <c r="O35" s="11"/>
      <c r="P35" s="12"/>
      <c r="Q35" s="12"/>
      <c r="R35" s="13"/>
      <c r="S35" s="12"/>
      <c r="T35" s="12"/>
      <c r="U35" s="11"/>
      <c r="V35" s="11"/>
      <c r="W35" s="12"/>
      <c r="X35" s="12"/>
      <c r="Y35" s="13"/>
      <c r="Z35" s="12"/>
      <c r="AA35" s="12"/>
      <c r="AB35" s="11"/>
      <c r="AC35" s="11"/>
      <c r="AD35" s="12"/>
      <c r="AE35" s="12"/>
      <c r="AF35" s="13"/>
      <c r="AG35" s="12"/>
      <c r="AH35" s="12"/>
      <c r="AI35" s="12"/>
      <c r="AJ35" s="12"/>
      <c r="AK35" s="12"/>
      <c r="AL35" s="16">
        <f t="shared" si="5"/>
        <v>0</v>
      </c>
      <c r="AM35" s="17"/>
      <c r="AN35" s="18"/>
      <c r="AO35" s="18"/>
      <c r="AP35" s="18"/>
      <c r="AQ35" s="18"/>
      <c r="AR35" s="18"/>
      <c r="AS35" s="18">
        <f t="shared" si="6"/>
        <v>0</v>
      </c>
    </row>
    <row r="36" spans="1:45" ht="18.5" x14ac:dyDescent="0.45">
      <c r="A36" s="6"/>
      <c r="B36" s="38"/>
      <c r="C36" s="19"/>
      <c r="D36" s="21"/>
      <c r="E36" s="67"/>
      <c r="F36" s="32"/>
      <c r="G36" s="10"/>
      <c r="H36" s="11"/>
      <c r="I36" s="12"/>
      <c r="J36" s="12"/>
      <c r="K36" s="13"/>
      <c r="L36" s="12"/>
      <c r="M36" s="12"/>
      <c r="N36" s="11"/>
      <c r="O36" s="11"/>
      <c r="P36" s="12"/>
      <c r="Q36" s="11"/>
      <c r="R36" s="10"/>
      <c r="S36" s="11"/>
      <c r="T36" s="11"/>
      <c r="U36" s="11"/>
      <c r="V36" s="11"/>
      <c r="W36" s="12"/>
      <c r="X36" s="11"/>
      <c r="Y36" s="10"/>
      <c r="Z36" s="11"/>
      <c r="AA36" s="11"/>
      <c r="AB36" s="11"/>
      <c r="AC36" s="11"/>
      <c r="AD36" s="12"/>
      <c r="AE36" s="11"/>
      <c r="AF36" s="10"/>
      <c r="AG36" s="11"/>
      <c r="AH36" s="11"/>
      <c r="AI36" s="11"/>
      <c r="AJ36" s="11"/>
      <c r="AK36" s="11"/>
      <c r="AL36" s="16">
        <f t="shared" si="5"/>
        <v>0</v>
      </c>
      <c r="AM36" s="17"/>
      <c r="AN36" s="18"/>
      <c r="AO36" s="18"/>
      <c r="AP36" s="18"/>
      <c r="AQ36" s="18"/>
      <c r="AR36" s="18"/>
      <c r="AS36" s="18">
        <f t="shared" si="6"/>
        <v>0</v>
      </c>
    </row>
    <row r="37" spans="1:45" ht="18.5" x14ac:dyDescent="0.45">
      <c r="A37" s="6"/>
      <c r="B37" s="38"/>
      <c r="C37" s="19"/>
      <c r="D37" s="21"/>
      <c r="E37" s="35"/>
      <c r="F37" s="32"/>
      <c r="G37" s="10"/>
      <c r="H37" s="11"/>
      <c r="I37" s="12"/>
      <c r="J37" s="12"/>
      <c r="K37" s="13"/>
      <c r="L37" s="12"/>
      <c r="M37" s="12"/>
      <c r="N37" s="11"/>
      <c r="O37" s="11"/>
      <c r="P37" s="12"/>
      <c r="Q37" s="11"/>
      <c r="R37" s="10"/>
      <c r="S37" s="11"/>
      <c r="T37" s="11"/>
      <c r="U37" s="11"/>
      <c r="V37" s="11"/>
      <c r="W37" s="12"/>
      <c r="X37" s="11"/>
      <c r="Y37" s="10"/>
      <c r="Z37" s="11"/>
      <c r="AA37" s="11"/>
      <c r="AB37" s="11"/>
      <c r="AC37" s="11"/>
      <c r="AD37" s="12"/>
      <c r="AE37" s="11"/>
      <c r="AF37" s="10"/>
      <c r="AG37" s="11"/>
      <c r="AH37" s="11"/>
      <c r="AI37" s="11"/>
      <c r="AJ37" s="11"/>
      <c r="AK37" s="11"/>
      <c r="AL37" s="16">
        <f t="shared" si="5"/>
        <v>0</v>
      </c>
      <c r="AM37" s="17"/>
      <c r="AN37" s="18"/>
      <c r="AO37" s="18"/>
      <c r="AP37" s="18"/>
      <c r="AQ37" s="18"/>
      <c r="AR37" s="18"/>
      <c r="AS37" s="18">
        <f t="shared" si="6"/>
        <v>0</v>
      </c>
    </row>
    <row r="38" spans="1:45" ht="18.5" x14ac:dyDescent="0.45">
      <c r="A38" s="6"/>
      <c r="B38" s="38"/>
      <c r="C38" s="19"/>
      <c r="D38" s="21"/>
      <c r="E38" s="35"/>
      <c r="F38" s="32"/>
      <c r="G38" s="10"/>
      <c r="H38" s="11"/>
      <c r="I38" s="12"/>
      <c r="J38" s="12"/>
      <c r="K38" s="13"/>
      <c r="L38" s="12"/>
      <c r="M38" s="12"/>
      <c r="N38" s="11"/>
      <c r="O38" s="11"/>
      <c r="P38" s="12"/>
      <c r="Q38" s="12"/>
      <c r="R38" s="13"/>
      <c r="S38" s="12"/>
      <c r="T38" s="12"/>
      <c r="U38" s="11"/>
      <c r="V38" s="11"/>
      <c r="W38" s="12"/>
      <c r="X38" s="12"/>
      <c r="Y38" s="13"/>
      <c r="Z38" s="12"/>
      <c r="AA38" s="12"/>
      <c r="AB38" s="11"/>
      <c r="AC38" s="11"/>
      <c r="AD38" s="12"/>
      <c r="AE38" s="12"/>
      <c r="AF38" s="13"/>
      <c r="AG38" s="12"/>
      <c r="AH38" s="12"/>
      <c r="AI38" s="12"/>
      <c r="AJ38" s="12"/>
      <c r="AK38" s="12"/>
      <c r="AL38" s="16">
        <f t="shared" si="5"/>
        <v>0</v>
      </c>
      <c r="AM38" s="17"/>
      <c r="AN38" s="18"/>
      <c r="AO38" s="18"/>
      <c r="AP38" s="18"/>
      <c r="AQ38" s="18"/>
      <c r="AR38" s="18"/>
      <c r="AS38" s="18">
        <f t="shared" si="6"/>
        <v>0</v>
      </c>
    </row>
    <row r="39" spans="1:45" ht="18.5" x14ac:dyDescent="0.4">
      <c r="A39" s="6"/>
      <c r="B39" s="38"/>
      <c r="C39" s="19"/>
      <c r="D39" s="21"/>
      <c r="E39" s="36"/>
      <c r="F39" s="21"/>
      <c r="G39" s="10"/>
      <c r="H39" s="11"/>
      <c r="I39" s="12"/>
      <c r="J39" s="12"/>
      <c r="K39" s="13"/>
      <c r="L39" s="12"/>
      <c r="M39" s="12"/>
      <c r="N39" s="11"/>
      <c r="O39" s="11"/>
      <c r="P39" s="12"/>
      <c r="Q39" s="11"/>
      <c r="R39" s="10"/>
      <c r="S39" s="11"/>
      <c r="T39" s="11"/>
      <c r="U39" s="11"/>
      <c r="V39" s="11"/>
      <c r="W39" s="12"/>
      <c r="X39" s="11"/>
      <c r="Y39" s="10"/>
      <c r="Z39" s="11"/>
      <c r="AA39" s="11"/>
      <c r="AB39" s="11"/>
      <c r="AC39" s="11"/>
      <c r="AD39" s="12"/>
      <c r="AE39" s="11"/>
      <c r="AF39" s="10"/>
      <c r="AG39" s="11"/>
      <c r="AH39" s="11"/>
      <c r="AI39" s="11"/>
      <c r="AJ39" s="11"/>
      <c r="AK39" s="11"/>
      <c r="AL39" s="16">
        <f t="shared" si="5"/>
        <v>0</v>
      </c>
      <c r="AM39" s="17"/>
      <c r="AN39" s="18"/>
      <c r="AO39" s="18"/>
      <c r="AP39" s="18"/>
      <c r="AQ39" s="18"/>
      <c r="AR39" s="18"/>
      <c r="AS39" s="18">
        <f>SUM(AM39:AR39)</f>
        <v>0</v>
      </c>
    </row>
    <row r="40" spans="1:45" ht="18.5" x14ac:dyDescent="0.4">
      <c r="A40" s="6"/>
      <c r="B40" s="38"/>
      <c r="C40" s="19"/>
      <c r="D40" s="21"/>
      <c r="E40" s="36"/>
      <c r="F40" s="21"/>
      <c r="G40" s="10"/>
      <c r="H40" s="11"/>
      <c r="I40" s="12"/>
      <c r="J40" s="12"/>
      <c r="K40" s="13"/>
      <c r="L40" s="12"/>
      <c r="M40" s="12"/>
      <c r="N40" s="11"/>
      <c r="O40" s="11"/>
      <c r="P40" s="12"/>
      <c r="Q40" s="11"/>
      <c r="R40" s="10"/>
      <c r="S40" s="11"/>
      <c r="T40" s="11"/>
      <c r="U40" s="11"/>
      <c r="V40" s="11"/>
      <c r="W40" s="12"/>
      <c r="X40" s="11"/>
      <c r="Y40" s="10"/>
      <c r="Z40" s="11"/>
      <c r="AA40" s="11"/>
      <c r="AB40" s="11"/>
      <c r="AC40" s="11"/>
      <c r="AD40" s="12"/>
      <c r="AE40" s="11"/>
      <c r="AF40" s="10"/>
      <c r="AG40" s="11"/>
      <c r="AH40" s="11"/>
      <c r="AI40" s="11"/>
      <c r="AJ40" s="11"/>
      <c r="AK40" s="11"/>
      <c r="AL40" s="16">
        <f t="shared" si="5"/>
        <v>0</v>
      </c>
      <c r="AM40" s="17"/>
      <c r="AN40" s="18"/>
      <c r="AO40" s="18"/>
      <c r="AP40" s="18"/>
      <c r="AQ40" s="18"/>
      <c r="AR40" s="18"/>
      <c r="AS40" s="18">
        <f t="shared" si="6"/>
        <v>0</v>
      </c>
    </row>
    <row r="41" spans="1:45" ht="18.5" x14ac:dyDescent="0.4">
      <c r="A41" s="6"/>
      <c r="B41" s="38"/>
      <c r="C41" s="19"/>
      <c r="D41" s="21"/>
      <c r="E41" s="36"/>
      <c r="F41" s="21"/>
      <c r="G41" s="10"/>
      <c r="H41" s="11"/>
      <c r="I41" s="12"/>
      <c r="J41" s="12"/>
      <c r="K41" s="13"/>
      <c r="L41" s="12"/>
      <c r="M41" s="12"/>
      <c r="N41" s="11"/>
      <c r="O41" s="11"/>
      <c r="P41" s="12"/>
      <c r="Q41" s="11"/>
      <c r="R41" s="10"/>
      <c r="S41" s="11"/>
      <c r="T41" s="11"/>
      <c r="U41" s="11"/>
      <c r="V41" s="11"/>
      <c r="W41" s="12"/>
      <c r="X41" s="11"/>
      <c r="Y41" s="10"/>
      <c r="Z41" s="11"/>
      <c r="AA41" s="11"/>
      <c r="AB41" s="11"/>
      <c r="AC41" s="11"/>
      <c r="AD41" s="12"/>
      <c r="AE41" s="11"/>
      <c r="AF41" s="10"/>
      <c r="AG41" s="11"/>
      <c r="AH41" s="11"/>
      <c r="AI41" s="11"/>
      <c r="AJ41" s="11"/>
      <c r="AK41" s="11"/>
      <c r="AL41" s="16">
        <f t="shared" si="5"/>
        <v>0</v>
      </c>
      <c r="AM41" s="17"/>
      <c r="AN41" s="18"/>
      <c r="AO41" s="18"/>
      <c r="AP41" s="18"/>
      <c r="AQ41" s="18"/>
      <c r="AR41" s="18"/>
      <c r="AS41" s="18">
        <f t="shared" si="6"/>
        <v>0</v>
      </c>
    </row>
    <row r="42" spans="1:45" ht="18.5" x14ac:dyDescent="0.4">
      <c r="A42" s="22"/>
      <c r="B42" s="38"/>
      <c r="C42" s="19"/>
      <c r="D42" s="21"/>
      <c r="E42" s="36"/>
      <c r="F42" s="21"/>
      <c r="G42" s="10"/>
      <c r="H42" s="11"/>
      <c r="I42" s="12"/>
      <c r="J42" s="12"/>
      <c r="K42" s="13"/>
      <c r="L42" s="12"/>
      <c r="M42" s="12"/>
      <c r="N42" s="11"/>
      <c r="O42" s="11"/>
      <c r="P42" s="12"/>
      <c r="Q42" s="11"/>
      <c r="R42" s="10"/>
      <c r="S42" s="11"/>
      <c r="T42" s="11"/>
      <c r="U42" s="11"/>
      <c r="V42" s="11"/>
      <c r="W42" s="12"/>
      <c r="X42" s="11"/>
      <c r="Y42" s="10"/>
      <c r="Z42" s="11"/>
      <c r="AA42" s="11"/>
      <c r="AB42" s="11"/>
      <c r="AC42" s="11"/>
      <c r="AD42" s="12"/>
      <c r="AE42" s="11"/>
      <c r="AF42" s="10"/>
      <c r="AG42" s="11"/>
      <c r="AH42" s="11"/>
      <c r="AI42" s="11"/>
      <c r="AJ42" s="11"/>
      <c r="AK42" s="11"/>
      <c r="AL42" s="16">
        <f t="shared" si="5"/>
        <v>0</v>
      </c>
      <c r="AM42" s="17"/>
      <c r="AN42" s="18"/>
      <c r="AO42" s="18"/>
      <c r="AP42" s="18"/>
      <c r="AQ42" s="18"/>
      <c r="AR42" s="18"/>
      <c r="AS42" s="18">
        <f t="shared" si="6"/>
        <v>0</v>
      </c>
    </row>
    <row r="43" spans="1:45" ht="18.5" x14ac:dyDescent="0.45">
      <c r="A43" s="6"/>
      <c r="B43" s="38"/>
      <c r="C43" s="19"/>
      <c r="D43" s="21"/>
      <c r="E43" s="33"/>
      <c r="F43" s="37"/>
      <c r="G43" s="10"/>
      <c r="H43" s="11"/>
      <c r="I43" s="12"/>
      <c r="J43" s="12"/>
      <c r="K43" s="13"/>
      <c r="L43" s="12"/>
      <c r="M43" s="12"/>
      <c r="N43" s="11"/>
      <c r="O43" s="11"/>
      <c r="P43" s="12"/>
      <c r="Q43" s="12"/>
      <c r="R43" s="13"/>
      <c r="S43" s="12"/>
      <c r="T43" s="12"/>
      <c r="U43" s="11"/>
      <c r="V43" s="11"/>
      <c r="W43" s="12"/>
      <c r="X43" s="12"/>
      <c r="Y43" s="13"/>
      <c r="Z43" s="12"/>
      <c r="AA43" s="12"/>
      <c r="AB43" s="11"/>
      <c r="AC43" s="11"/>
      <c r="AD43" s="12"/>
      <c r="AE43" s="12"/>
      <c r="AF43" s="13"/>
      <c r="AG43" s="12"/>
      <c r="AH43" s="12"/>
      <c r="AI43" s="12"/>
      <c r="AJ43" s="12"/>
      <c r="AK43" s="12"/>
      <c r="AL43" s="16">
        <f t="shared" si="5"/>
        <v>0</v>
      </c>
      <c r="AM43" s="17"/>
      <c r="AN43" s="18"/>
      <c r="AO43" s="18"/>
      <c r="AP43" s="18"/>
      <c r="AQ43" s="18"/>
      <c r="AR43" s="18"/>
      <c r="AS43" s="18">
        <f t="shared" si="6"/>
        <v>0</v>
      </c>
    </row>
    <row r="44" spans="1:45" ht="18.5" x14ac:dyDescent="0.45">
      <c r="A44" s="6"/>
      <c r="B44" s="38"/>
      <c r="C44" s="19"/>
      <c r="D44" s="21"/>
      <c r="E44" s="33"/>
      <c r="F44" s="37"/>
      <c r="G44" s="10"/>
      <c r="H44" s="11"/>
      <c r="I44" s="12"/>
      <c r="J44" s="12"/>
      <c r="K44" s="13"/>
      <c r="L44" s="12"/>
      <c r="M44" s="12"/>
      <c r="N44" s="11"/>
      <c r="O44" s="11"/>
      <c r="P44" s="12"/>
      <c r="Q44" s="12"/>
      <c r="R44" s="13"/>
      <c r="S44" s="12"/>
      <c r="T44" s="12"/>
      <c r="U44" s="11"/>
      <c r="V44" s="11"/>
      <c r="W44" s="12"/>
      <c r="X44" s="12"/>
      <c r="Y44" s="13"/>
      <c r="Z44" s="12"/>
      <c r="AA44" s="12"/>
      <c r="AB44" s="11"/>
      <c r="AC44" s="11"/>
      <c r="AD44" s="12"/>
      <c r="AE44" s="12"/>
      <c r="AF44" s="13"/>
      <c r="AG44" s="12"/>
      <c r="AH44" s="12"/>
      <c r="AI44" s="12"/>
      <c r="AJ44" s="12"/>
      <c r="AK44" s="12"/>
      <c r="AL44" s="16">
        <f t="shared" si="5"/>
        <v>0</v>
      </c>
      <c r="AM44" s="17"/>
      <c r="AN44" s="18"/>
      <c r="AO44" s="18"/>
      <c r="AP44" s="18"/>
      <c r="AQ44" s="18"/>
      <c r="AR44" s="18"/>
      <c r="AS44" s="18">
        <f t="shared" si="6"/>
        <v>0</v>
      </c>
    </row>
    <row r="45" spans="1:45" ht="18.5" x14ac:dyDescent="0.4">
      <c r="A45" s="6"/>
      <c r="B45" s="38"/>
      <c r="C45" s="19"/>
      <c r="D45" s="21"/>
      <c r="E45" s="36"/>
      <c r="F45" s="21"/>
      <c r="G45" s="10"/>
      <c r="H45" s="11"/>
      <c r="I45" s="12"/>
      <c r="J45" s="12"/>
      <c r="K45" s="13"/>
      <c r="L45" s="12"/>
      <c r="M45" s="12"/>
      <c r="N45" s="11"/>
      <c r="O45" s="11"/>
      <c r="P45" s="12"/>
      <c r="Q45" s="12"/>
      <c r="R45" s="13"/>
      <c r="S45" s="12"/>
      <c r="T45" s="12"/>
      <c r="U45" s="11"/>
      <c r="V45" s="11"/>
      <c r="W45" s="12"/>
      <c r="X45" s="12"/>
      <c r="Y45" s="13"/>
      <c r="Z45" s="12"/>
      <c r="AA45" s="12"/>
      <c r="AB45" s="11"/>
      <c r="AC45" s="11"/>
      <c r="AD45" s="12"/>
      <c r="AE45" s="12"/>
      <c r="AF45" s="13"/>
      <c r="AG45" s="12"/>
      <c r="AH45" s="12"/>
      <c r="AI45" s="12"/>
      <c r="AJ45" s="12"/>
      <c r="AK45" s="12"/>
      <c r="AL45" s="16">
        <f t="shared" si="5"/>
        <v>0</v>
      </c>
      <c r="AM45" s="17"/>
      <c r="AN45" s="18"/>
      <c r="AO45" s="18"/>
      <c r="AP45" s="18"/>
      <c r="AQ45" s="18"/>
      <c r="AR45" s="18"/>
      <c r="AS45" s="18">
        <f t="shared" si="6"/>
        <v>0</v>
      </c>
    </row>
    <row r="46" spans="1:45" ht="18.5" x14ac:dyDescent="0.45">
      <c r="A46" s="22"/>
      <c r="B46" s="84"/>
      <c r="C46" s="19"/>
      <c r="D46" s="21"/>
      <c r="E46" s="36"/>
      <c r="F46" s="21"/>
      <c r="G46" s="10"/>
      <c r="H46" s="11"/>
      <c r="I46" s="12"/>
      <c r="J46" s="12"/>
      <c r="K46" s="13"/>
      <c r="L46" s="12"/>
      <c r="M46" s="12"/>
      <c r="N46" s="11"/>
      <c r="O46" s="11"/>
      <c r="P46" s="12"/>
      <c r="Q46" s="12"/>
      <c r="R46" s="13"/>
      <c r="S46" s="12"/>
      <c r="T46" s="12"/>
      <c r="U46" s="11"/>
      <c r="V46" s="11"/>
      <c r="W46" s="12"/>
      <c r="X46" s="12"/>
      <c r="Y46" s="13"/>
      <c r="Z46" s="12"/>
      <c r="AA46" s="12"/>
      <c r="AB46" s="11"/>
      <c r="AC46" s="11"/>
      <c r="AD46" s="12"/>
      <c r="AE46" s="12"/>
      <c r="AF46" s="13"/>
      <c r="AG46" s="12"/>
      <c r="AH46" s="12"/>
      <c r="AI46" s="12"/>
      <c r="AJ46" s="12"/>
      <c r="AK46" s="12"/>
      <c r="AL46" s="16">
        <f t="shared" si="5"/>
        <v>0</v>
      </c>
      <c r="AM46" s="17"/>
      <c r="AN46" s="18"/>
      <c r="AO46" s="18"/>
      <c r="AP46" s="18"/>
      <c r="AQ46" s="18"/>
      <c r="AR46" s="18"/>
      <c r="AS46" s="18">
        <f t="shared" si="6"/>
        <v>0</v>
      </c>
    </row>
    <row r="47" spans="1:45" x14ac:dyDescent="0.4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3"/>
      <c r="AM47" s="22"/>
      <c r="AN47" s="22"/>
      <c r="AO47" s="22"/>
      <c r="AP47" s="22"/>
      <c r="AQ47" s="22"/>
      <c r="AR47" s="22"/>
      <c r="AS47" s="22"/>
    </row>
    <row r="48" spans="1:45" s="5" customFormat="1" x14ac:dyDescent="0.4">
      <c r="A48" s="24"/>
      <c r="B48" s="24" t="s">
        <v>72</v>
      </c>
      <c r="C48" s="91">
        <f>COUNTIF(C5:C46,"*")</f>
        <v>0</v>
      </c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5">
        <f>SUM(AL5:AL46)</f>
        <v>0</v>
      </c>
      <c r="AM48" s="24"/>
      <c r="AN48" s="24"/>
      <c r="AO48" s="24"/>
      <c r="AP48" s="24"/>
      <c r="AQ48" s="24"/>
      <c r="AR48" s="24"/>
      <c r="AS48" s="26">
        <f>SUM(AS5:AS46)</f>
        <v>0</v>
      </c>
    </row>
  </sheetData>
  <mergeCells count="14">
    <mergeCell ref="C3:C4"/>
    <mergeCell ref="D3:D4"/>
    <mergeCell ref="E3:E4"/>
    <mergeCell ref="F3:F4"/>
    <mergeCell ref="AM3:AM4"/>
    <mergeCell ref="AP3:AP4"/>
    <mergeCell ref="AQ3:AQ4"/>
    <mergeCell ref="AR3:AR4"/>
    <mergeCell ref="AS3:AS4"/>
    <mergeCell ref="D2:F2"/>
    <mergeCell ref="AL2:AL4"/>
    <mergeCell ref="AM2:AS2"/>
    <mergeCell ref="AN3:AN4"/>
    <mergeCell ref="AO3:AO4"/>
  </mergeCells>
  <conditionalFormatting sqref="G3:AK46">
    <cfRule type="expression" dxfId="0" priority="2">
      <formula>OR(G$3="Sa",G$3="So")</formula>
    </cfRule>
  </conditionalFormatting>
  <pageMargins left="0.7" right="0.7" top="0.78740157499999996" bottom="0.78740157499999996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AB0AC569-05AB-4FBB-BBA5-C413EA42C71C}">
            <xm:f>NOT(ISNA(MATCH(G$4,Feiertage!$A$2:$A$16,0)))</xm:f>
            <x14:dxf>
              <fill>
                <patternFill>
                  <bgColor rgb="FFFF0000"/>
                </patternFill>
              </fill>
            </x14:dxf>
          </x14:cfRule>
          <xm:sqref>G3:AK46</xm:sqref>
        </x14:conditionalFormatting>
      </x14:conditionalFormatting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E4094-7E4F-4C5D-9CFE-547B3416F4B1}">
  <sheetPr>
    <tabColor theme="2" tint="-0.499984740745262"/>
  </sheetPr>
  <dimension ref="A1:B16"/>
  <sheetViews>
    <sheetView workbookViewId="0">
      <selection activeCell="F8" sqref="F8"/>
    </sheetView>
  </sheetViews>
  <sheetFormatPr baseColWidth="10" defaultRowHeight="16" x14ac:dyDescent="0.4"/>
  <cols>
    <col min="1" max="1" width="9.83203125" bestFit="1" customWidth="1"/>
    <col min="2" max="2" width="17" bestFit="1" customWidth="1"/>
  </cols>
  <sheetData>
    <row r="1" spans="1:2" x14ac:dyDescent="0.4">
      <c r="A1" t="s">
        <v>11</v>
      </c>
      <c r="B1" t="s">
        <v>12</v>
      </c>
    </row>
    <row r="2" spans="1:2" x14ac:dyDescent="0.4">
      <c r="A2" s="2">
        <v>46023</v>
      </c>
      <c r="B2" t="s">
        <v>13</v>
      </c>
    </row>
    <row r="3" spans="1:2" x14ac:dyDescent="0.4">
      <c r="A3" s="2">
        <v>46028</v>
      </c>
      <c r="B3" t="s">
        <v>14</v>
      </c>
    </row>
    <row r="4" spans="1:2" x14ac:dyDescent="0.4">
      <c r="A4" s="2">
        <v>46117</v>
      </c>
      <c r="B4" t="s">
        <v>15</v>
      </c>
    </row>
    <row r="5" spans="1:2" x14ac:dyDescent="0.4">
      <c r="A5" s="2">
        <v>46118</v>
      </c>
      <c r="B5" t="s">
        <v>16</v>
      </c>
    </row>
    <row r="6" spans="1:2" x14ac:dyDescent="0.4">
      <c r="A6" s="2">
        <v>46143</v>
      </c>
      <c r="B6" t="s">
        <v>17</v>
      </c>
    </row>
    <row r="7" spans="1:2" x14ac:dyDescent="0.4">
      <c r="A7" s="2">
        <v>46156</v>
      </c>
      <c r="B7" t="s">
        <v>18</v>
      </c>
    </row>
    <row r="8" spans="1:2" x14ac:dyDescent="0.4">
      <c r="A8" s="2">
        <v>46166</v>
      </c>
      <c r="B8" t="s">
        <v>19</v>
      </c>
    </row>
    <row r="9" spans="1:2" x14ac:dyDescent="0.4">
      <c r="A9" s="2">
        <v>46167</v>
      </c>
      <c r="B9" t="s">
        <v>20</v>
      </c>
    </row>
    <row r="10" spans="1:2" x14ac:dyDescent="0.4">
      <c r="A10" s="2">
        <v>46177</v>
      </c>
      <c r="B10" t="s">
        <v>21</v>
      </c>
    </row>
    <row r="11" spans="1:2" x14ac:dyDescent="0.4">
      <c r="A11" s="2">
        <v>46249</v>
      </c>
      <c r="B11" t="s">
        <v>22</v>
      </c>
    </row>
    <row r="12" spans="1:2" x14ac:dyDescent="0.4">
      <c r="A12" s="2">
        <v>46321</v>
      </c>
      <c r="B12" t="s">
        <v>23</v>
      </c>
    </row>
    <row r="13" spans="1:2" x14ac:dyDescent="0.4">
      <c r="A13" s="2">
        <v>46327</v>
      </c>
      <c r="B13" t="s">
        <v>24</v>
      </c>
    </row>
    <row r="14" spans="1:2" x14ac:dyDescent="0.4">
      <c r="A14" s="2">
        <v>46364</v>
      </c>
      <c r="B14" t="s">
        <v>25</v>
      </c>
    </row>
    <row r="15" spans="1:2" x14ac:dyDescent="0.4">
      <c r="A15" s="2">
        <v>46381</v>
      </c>
      <c r="B15" t="s">
        <v>26</v>
      </c>
    </row>
    <row r="16" spans="1:2" x14ac:dyDescent="0.4">
      <c r="A16" s="2">
        <v>46382</v>
      </c>
      <c r="B16" t="s">
        <v>27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14</vt:i4>
      </vt:variant>
    </vt:vector>
  </HeadingPairs>
  <TitlesOfParts>
    <vt:vector size="14" baseType="lpstr">
      <vt:lpstr>Entgeltsätze</vt:lpstr>
      <vt:lpstr>Jän 26</vt:lpstr>
      <vt:lpstr>Feb 26</vt:lpstr>
      <vt:lpstr>Mär 26</vt:lpstr>
      <vt:lpstr>Apr 26</vt:lpstr>
      <vt:lpstr>Mai 26</vt:lpstr>
      <vt:lpstr>Jun 26</vt:lpstr>
      <vt:lpstr>Jul 26</vt:lpstr>
      <vt:lpstr>Aug 26</vt:lpstr>
      <vt:lpstr>Sep 26</vt:lpstr>
      <vt:lpstr>Okt 26</vt:lpstr>
      <vt:lpstr>Nov 26</vt:lpstr>
      <vt:lpstr>Dez 26</vt:lpstr>
      <vt:lpstr>Feiertage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Wikimont Leitner</dc:creator>
  <cp:lastModifiedBy>Buchhaltung Wikimont</cp:lastModifiedBy>
  <dcterms:created xsi:type="dcterms:W3CDTF">2024-12-12T08:33:24Z</dcterms:created>
  <dcterms:modified xsi:type="dcterms:W3CDTF">2026-05-27T12:06:38Z</dcterms:modified>
</cp:coreProperties>
</file>