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3E4270B6-9B4F-4EB1-BB9D-0276B4AE7D3B}" xr6:coauthVersionLast="47" xr6:coauthVersionMax="47" xr10:uidLastSave="{00000000-0000-0000-0000-000000000000}"/>
  <bookViews>
    <workbookView xWindow="10560" yWindow="25812" windowWidth="23256" windowHeight="12456"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8" i="4"/>
  <c r="H30" i="12"/>
  <c r="H14" i="9"/>
  <c r="H2" i="6"/>
  <c r="H7" i="7"/>
  <c r="H17" i="4"/>
  <c r="H17" i="9"/>
  <c r="H28" i="11"/>
  <c r="H2" i="7"/>
  <c r="H27" i="1"/>
  <c r="H15" i="8"/>
  <c r="H8" i="12"/>
  <c r="H24" i="5"/>
  <c r="H14" i="10"/>
  <c r="H8" i="7"/>
  <c r="H10" i="6"/>
  <c r="H25" i="12"/>
  <c r="H31" i="10"/>
  <c r="H11" i="5"/>
  <c r="H31" i="9"/>
  <c r="H30" i="10"/>
  <c r="H19" i="10"/>
  <c r="H7" i="10"/>
  <c r="H30" i="6"/>
  <c r="H18" i="11"/>
  <c r="H14" i="4"/>
  <c r="H30" i="5"/>
  <c r="H4" i="11"/>
  <c r="H16" i="6"/>
  <c r="H22" i="11"/>
  <c r="H29" i="7"/>
  <c r="H13" i="6"/>
  <c r="H23" i="10"/>
  <c r="H4" i="12"/>
  <c r="H26" i="11"/>
  <c r="H18" i="12"/>
  <c r="H15" i="4"/>
  <c r="H4" i="9"/>
  <c r="H28" i="12"/>
  <c r="H31" i="11"/>
  <c r="H14" i="8"/>
  <c r="H10" i="4"/>
  <c r="H32" i="1"/>
  <c r="H19" i="4"/>
  <c r="H24" i="7"/>
  <c r="H29" i="8"/>
  <c r="H4" i="5"/>
  <c r="H23" i="4"/>
  <c r="H7" i="11"/>
  <c r="H20" i="7"/>
  <c r="H27" i="8"/>
  <c r="H9" i="10"/>
  <c r="H32" i="8"/>
  <c r="H24" i="4"/>
  <c r="H32" i="5"/>
  <c r="H6" i="11"/>
  <c r="H3" i="7"/>
  <c r="H31" i="7"/>
  <c r="H5" i="8"/>
  <c r="H12" i="12"/>
  <c r="H16" i="9"/>
  <c r="H23" i="5"/>
  <c r="H18" i="9"/>
  <c r="H6" i="6"/>
  <c r="H22" i="8"/>
  <c r="H29" i="6"/>
  <c r="H31" i="4"/>
  <c r="H12" i="10"/>
  <c r="H17" i="7"/>
  <c r="H8" i="4"/>
  <c r="H18" i="4"/>
  <c r="H17" i="10"/>
  <c r="H11" i="7"/>
  <c r="H10" i="12"/>
  <c r="H30" i="4"/>
  <c r="H17" i="6"/>
  <c r="H27" i="7"/>
  <c r="H5" i="12"/>
  <c r="H15" i="6"/>
  <c r="H20" i="9"/>
  <c r="H31" i="5"/>
  <c r="H25" i="5"/>
  <c r="H14" i="6"/>
  <c r="H5" i="4"/>
  <c r="H4" i="10"/>
  <c r="H22" i="12"/>
  <c r="H29" i="5"/>
  <c r="H13" i="8"/>
  <c r="H9" i="5"/>
  <c r="H27" i="11"/>
  <c r="H16" i="7"/>
  <c r="H28" i="8"/>
  <c r="H5" i="9"/>
  <c r="H13" i="7"/>
  <c r="H18" i="8"/>
  <c r="H14" i="12"/>
  <c r="H12" i="11"/>
  <c r="H19" i="7"/>
  <c r="H24" i="11"/>
  <c r="H30" i="9"/>
  <c r="H5" i="7"/>
  <c r="H22" i="10"/>
  <c r="H14" i="11"/>
  <c r="H16" i="12"/>
  <c r="H17" i="5"/>
  <c r="H22" i="4"/>
  <c r="H16" i="11"/>
  <c r="H26" i="1"/>
  <c r="H3" i="4"/>
  <c r="H21" i="12"/>
  <c r="H26" i="9"/>
  <c r="H27" i="5"/>
  <c r="H22" i="5"/>
  <c r="H10" i="7"/>
  <c r="H10" i="5"/>
  <c r="H4" i="8"/>
  <c r="H11" i="6"/>
  <c r="H8" i="9"/>
  <c r="H29" i="4"/>
  <c r="H25" i="4"/>
  <c r="H13" i="10"/>
  <c r="H31" i="8"/>
  <c r="H20" i="12"/>
  <c r="H24" i="6"/>
  <c r="H20" i="4"/>
  <c r="H15" i="10"/>
  <c r="H8" i="8"/>
  <c r="H2" i="10"/>
  <c r="H12" i="9"/>
  <c r="H13" i="5"/>
  <c r="H20" i="5"/>
  <c r="H16" i="4"/>
  <c r="H23" i="8"/>
  <c r="H3" i="6"/>
  <c r="H27" i="4"/>
  <c r="H3" i="11"/>
  <c r="H27" i="6"/>
  <c r="H13" i="9"/>
  <c r="H22" i="6"/>
  <c r="H4" i="7"/>
  <c r="H7" i="9"/>
  <c r="H9" i="6"/>
  <c r="H21" i="7"/>
  <c r="H25" i="1"/>
  <c r="H19" i="9"/>
  <c r="H31" i="6"/>
  <c r="H13" i="4"/>
  <c r="H9" i="7"/>
  <c r="H7" i="6"/>
  <c r="H6" i="9"/>
  <c r="H32" i="7"/>
  <c r="H3" i="10"/>
  <c r="H30" i="11"/>
  <c r="H12" i="6"/>
  <c r="H25" i="8"/>
  <c r="H20" i="10"/>
  <c r="H10" i="9"/>
  <c r="H6" i="4"/>
  <c r="H11" i="9"/>
  <c r="H30" i="7"/>
  <c r="H23" i="7"/>
  <c r="H23" i="12"/>
  <c r="H29" i="1"/>
  <c r="H2" i="9"/>
  <c r="H6" i="8"/>
  <c r="H21" i="6"/>
  <c r="H20" i="6"/>
  <c r="H3" i="9"/>
  <c r="H15" i="9"/>
  <c r="H2" i="8"/>
  <c r="H24" i="12"/>
  <c r="H20" i="11"/>
  <c r="H27" i="9"/>
  <c r="H21" i="9"/>
  <c r="H24" i="9"/>
  <c r="H14" i="7"/>
  <c r="H21" i="11"/>
  <c r="H26" i="10"/>
  <c r="H11" i="12"/>
  <c r="H5" i="10"/>
  <c r="H7" i="5"/>
  <c r="H28" i="5"/>
  <c r="H3" i="12"/>
  <c r="H24" i="10"/>
  <c r="H15" i="12"/>
  <c r="H28" i="1"/>
  <c r="H11" i="4"/>
  <c r="H17" i="11"/>
  <c r="H11" i="10"/>
  <c r="H9" i="9"/>
  <c r="H10" i="8"/>
  <c r="H25" i="11"/>
  <c r="H18" i="7"/>
  <c r="H29" i="12"/>
  <c r="H8" i="5"/>
  <c r="H6" i="10"/>
  <c r="H13" i="12"/>
  <c r="H20" i="8"/>
  <c r="H30" i="1"/>
  <c r="H31" i="12"/>
  <c r="H2" i="4"/>
  <c r="H7" i="12"/>
  <c r="H13" i="11"/>
  <c r="H18" i="6"/>
  <c r="H32" i="12"/>
  <c r="H9" i="8"/>
  <c r="H6" i="5"/>
  <c r="H26" i="6"/>
  <c r="H4" i="6"/>
  <c r="H18" i="10"/>
  <c r="H17" i="8"/>
  <c r="H19" i="11"/>
  <c r="H2" i="12"/>
  <c r="H30" i="8"/>
  <c r="H31" i="1"/>
  <c r="H26" i="7"/>
  <c r="H12" i="5"/>
  <c r="H25" i="10"/>
  <c r="H24" i="8"/>
  <c r="H5" i="11"/>
  <c r="H28" i="9"/>
  <c r="H29" i="10"/>
  <c r="H21" i="5"/>
  <c r="H6" i="12"/>
  <c r="H25" i="6"/>
  <c r="H26" i="8"/>
  <c r="H29" i="11"/>
  <c r="H14" i="5"/>
  <c r="H15" i="7"/>
  <c r="H4" i="4"/>
  <c r="H23" i="11"/>
  <c r="H21" i="8"/>
  <c r="H17" i="12"/>
  <c r="H22" i="7"/>
  <c r="H8" i="6"/>
  <c r="H25" i="7"/>
  <c r="H9" i="11"/>
  <c r="H22" i="9"/>
  <c r="H11" i="8"/>
  <c r="H25" i="9"/>
  <c r="H16" i="10"/>
  <c r="H10" i="10"/>
  <c r="H21" i="4"/>
  <c r="H12" i="7"/>
  <c r="H21" i="10"/>
  <c r="H29" i="9"/>
  <c r="H28" i="10"/>
  <c r="H12" i="8"/>
  <c r="H11" i="11"/>
  <c r="H32" i="10"/>
  <c r="H23" i="9"/>
  <c r="H18" i="5"/>
  <c r="H28" i="7"/>
  <c r="H19" i="8"/>
  <c r="H19" i="12"/>
  <c r="H5" i="5"/>
  <c r="H23" i="6"/>
  <c r="H15" i="11"/>
  <c r="H19" i="6"/>
  <c r="H8" i="11"/>
  <c r="H26" i="4"/>
  <c r="H16" i="5"/>
  <c r="H12" i="4"/>
  <c r="H10" i="11"/>
  <c r="H28" i="6"/>
  <c r="H3" i="5"/>
  <c r="H6" i="7"/>
  <c r="H19" i="5"/>
  <c r="H7" i="8"/>
  <c r="H9" i="4"/>
  <c r="H3" i="8"/>
  <c r="H8" i="10"/>
  <c r="I4" i="8" l="1"/>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<sst xmlns="http://schemas.openxmlformats.org/spreadsheetml/2006/main" count="515" uniqueCount="83">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</sst>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9" borderId="0" xfId="0" applyNumberFormat="1" applyFill="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3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E30" sqref="E30"/>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9.6328125" style="2" customWidth="1"/>
    <col min="11" max="11" width="11.453125" style="2"/>
    <col min="12" max="12" width="13.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3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3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3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3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3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3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3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3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3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3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8" sqref="J8:J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20.453125" style="2" bestFit="1" customWidth="1"/>
    <col min="11" max="11" width="11.453125" style="2"/>
    <col min="12" max="12" width="13.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3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3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3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3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3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3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3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3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Normal="100" workbookViewId="0">
      <selection activeCell="L17" sqref="L1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Juni 2026</v>
      </c>
      <c r="O1" s="34"/>
      <c r="Q1" s="33" t="s">
        <v>56</v>
      </c>
    </row>
    <row r="2" spans="1:17" x14ac:dyDescent="0.3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3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3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3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3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3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3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3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3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3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3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F32" sqref="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79</v>
      </c>
      <c r="J1" s="31" t="s">
        <v>36</v>
      </c>
      <c r="K1" s="19" t="s">
        <v>67</v>
      </c>
      <c r="L1" s="19" t="s">
        <v>69</v>
      </c>
      <c r="M1" s="37" t="str">
        <f>TEXT(A2,"MMMM")&amp;" "&amp;YEAR(A2)</f>
        <v>Juli 2026</v>
      </c>
      <c r="O1" s="34"/>
      <c r="Q1" s="33" t="s">
        <v>56</v>
      </c>
    </row>
    <row r="2" spans="1:17" x14ac:dyDescent="0.3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3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3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3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3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3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44" t="s">
        <v>74</v>
      </c>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44" t="s">
        <v>74</v>
      </c>
      <c r="K14" s="39"/>
      <c r="L14" s="39"/>
      <c r="M14" s="25"/>
      <c r="O14" s="35"/>
      <c r="Q14" s="7"/>
    </row>
    <row r="15" spans="1:17" x14ac:dyDescent="0.3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44" t="s">
        <v>74</v>
      </c>
      <c r="K15" s="39"/>
      <c r="L15" s="39"/>
      <c r="M15" s="1" t="s">
        <v>58</v>
      </c>
      <c r="N15">
        <f>Gesamt!B5+Gesamt!B7-SUM(Gesamt!G2:G8)</f>
        <v>12</v>
      </c>
      <c r="O15" s="35"/>
      <c r="Q15" s="7"/>
    </row>
    <row r="16" spans="1:17" x14ac:dyDescent="0.3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3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3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44" t="s">
        <v>74</v>
      </c>
      <c r="K22" s="39"/>
      <c r="L22" s="39"/>
      <c r="M22" s="6" t="s">
        <v>45</v>
      </c>
      <c r="N22" s="7">
        <f>Gesamt!C32</f>
        <v>3.5</v>
      </c>
      <c r="O22" s="35"/>
      <c r="Q22" s="7"/>
    </row>
    <row r="23" spans="1:17" x14ac:dyDescent="0.3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3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3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3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3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3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D7" sqref="D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t="s">
        <v>73</v>
      </c>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2.2500000000000027</v>
      </c>
      <c r="F4" s="8">
        <f>März!N9</f>
        <v>0</v>
      </c>
      <c r="G4" s="2">
        <f>März!N13</f>
        <v>0</v>
      </c>
      <c r="H4" s="7">
        <f>März!N17</f>
        <v>19.750000000000004</v>
      </c>
      <c r="I4" s="7"/>
      <c r="J4" s="7">
        <v>0</v>
      </c>
      <c r="Z4" s="2" t="b">
        <v>1</v>
      </c>
    </row>
    <row r="5" spans="1:26" x14ac:dyDescent="0.35">
      <c r="A5" s="1" t="s">
        <v>28</v>
      </c>
      <c r="B5" s="2">
        <v>16</v>
      </c>
      <c r="D5" s="6" t="s">
        <v>12</v>
      </c>
      <c r="E5" s="7">
        <f ca="1">April!N5</f>
        <v>0.75000000000000577</v>
      </c>
      <c r="F5" s="8">
        <f>April!N9</f>
        <v>0</v>
      </c>
      <c r="G5" s="2">
        <f>April!N13</f>
        <v>0</v>
      </c>
      <c r="H5" s="7">
        <f>April!N17</f>
        <v>60.25</v>
      </c>
      <c r="I5" s="7"/>
      <c r="J5" s="7">
        <v>0</v>
      </c>
      <c r="Z5" s="2" t="b">
        <v>0</v>
      </c>
    </row>
    <row r="6" spans="1:26" x14ac:dyDescent="0.35">
      <c r="D6" s="6" t="s">
        <v>13</v>
      </c>
      <c r="E6" s="7">
        <f ca="1">Mai!N5</f>
        <v>22.750000000000007</v>
      </c>
      <c r="F6" s="8">
        <f>Mai!N9</f>
        <v>0</v>
      </c>
      <c r="G6" s="2">
        <f>Mai!N13</f>
        <v>0</v>
      </c>
      <c r="H6" s="7">
        <f>Mai!N17</f>
        <v>71.75</v>
      </c>
      <c r="I6" s="7"/>
      <c r="J6" s="7">
        <v>0</v>
      </c>
      <c r="Z6" s="2" t="b">
        <v>0</v>
      </c>
    </row>
    <row r="7" spans="1:26" x14ac:dyDescent="0.35">
      <c r="A7" s="1" t="s">
        <v>30</v>
      </c>
      <c r="B7" s="2">
        <v>0</v>
      </c>
      <c r="D7" s="6" t="s">
        <v>14</v>
      </c>
      <c r="E7" s="7">
        <f ca="1">Juni!N5</f>
        <v>22.250000000000007</v>
      </c>
      <c r="F7" s="8">
        <f>Juni!N9</f>
        <v>0</v>
      </c>
      <c r="G7" s="2">
        <f>Juni!N13</f>
        <v>4</v>
      </c>
      <c r="H7" s="7">
        <f ca="1">Juni!N17</f>
        <v>81.75</v>
      </c>
      <c r="I7" s="7"/>
      <c r="J7" s="7">
        <v>0</v>
      </c>
      <c r="Z7" s="2" t="b">
        <v>0</v>
      </c>
    </row>
    <row r="8" spans="1:26" x14ac:dyDescent="0.35">
      <c r="D8" s="6" t="s">
        <v>15</v>
      </c>
      <c r="E8" s="7">
        <f ca="1">Juli!N5</f>
        <v>20.500000000000007</v>
      </c>
      <c r="F8" s="8">
        <f>Juli!N9</f>
        <v>0</v>
      </c>
      <c r="G8" s="2">
        <f>Juli!N13</f>
        <v>0</v>
      </c>
      <c r="H8" s="7">
        <f>Juli!N17</f>
        <v>83.5</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68.500000000000028</v>
      </c>
      <c r="F15" s="8">
        <f>SUM(F2:F13)</f>
        <v>0</v>
      </c>
      <c r="G15" s="2">
        <f>SUM(G2:G13)</f>
        <v>4</v>
      </c>
      <c r="H15" s="7">
        <f ca="1">SUM(H2:H13)</f>
        <v>317</v>
      </c>
      <c r="I15" s="7"/>
      <c r="J15" s="7">
        <f>SUM(J2:J13)</f>
        <v>0</v>
      </c>
    </row>
    <row r="16" spans="1:26" x14ac:dyDescent="0.35">
      <c r="A16" s="6" t="s">
        <v>9</v>
      </c>
      <c r="B16" s="7">
        <f>Januar!N27</f>
        <v>14</v>
      </c>
    </row>
    <row r="17" spans="1:7" x14ac:dyDescent="0.35">
      <c r="A17" s="6" t="s">
        <v>10</v>
      </c>
      <c r="B17" s="7">
        <f>Februar!N27</f>
        <v>14</v>
      </c>
      <c r="D17" s="4" t="s">
        <v>39</v>
      </c>
      <c r="E17" s="7">
        <f ca="1">SUM(E2:E13)+B9-J15</f>
        <v>68.500000000000028</v>
      </c>
    </row>
    <row r="18" spans="1:7" x14ac:dyDescent="0.35">
      <c r="A18" s="6" t="s">
        <v>11</v>
      </c>
      <c r="B18" s="7">
        <f>März!N27</f>
        <v>14</v>
      </c>
      <c r="D18" s="9" t="s">
        <v>40</v>
      </c>
      <c r="G18" s="2">
        <f>B5+B7-G15</f>
        <v>12</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2026-08-10T09:45:51Z</dcterms:modified>
</cp:coreProperties>
</file>