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A7D82DB8-75FD-DE45-9749-6B035B321DC9}" xr6:coauthVersionLast="47" xr6:coauthVersionMax="47" xr10:uidLastSave="{00000000-0000-0000-0000-000000000000}"/>
  <bookViews>
    <workbookView xWindow="22560" yWindow="600" windowWidth="49140" windowHeight="19200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4" l="1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<sst xmlns="http://schemas.openxmlformats.org/spreadsheetml/2006/main" count="1030" uniqueCount="218">
  <si>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</si>
  <si>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</si>
  <si>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</si>
  <si>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</si>
  <si>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</si>
  <si>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</si>
  <si>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</si>
  <si>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</si>
  <si>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</si>
  <si>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</si>
  <si>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</si>
  <si>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</si>
  <si>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</si>
  <si>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</si>
  <si>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</si>
  <si>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</si>
  <si>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</si>
  <si>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</si>
  <si>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</si>
  <si>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</si>
  <si>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</si>
  <si>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</si>
  <si>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</si>
  <si>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</si>
  <si>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</si>
  <si>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</si>
  <si>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</si>
  <si>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</si>
  <si>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</si>
  <si>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</si>
  <si>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</si>
  <si>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</si>
  <si>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</si>
  <si>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</si>
  <si>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</si>
  <si>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</si>
  <si>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</si>
  <si>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</si>
  <si>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</si>
  <si>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</si>
  <si>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</si>
  <si>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</si>
  <si>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</si>
  <si>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</si>
  <si>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</si>
  <si>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</si>
  <si>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</si>
  <si>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</si>
  <si>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</si>
  <si>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</si>
  <si>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</si>
  <si>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</si>
  <si>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</si>
  <si>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</si>
  <si>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</si>
  <si>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</si>
  <si>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</si>
  <si>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</si>
  <si>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</si>
  <si>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</si>
  <si>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</si>
  <si>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</si>
  <si>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</si>
  <si>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</si>
  <si>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</si>
  <si>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</si>
  <si>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</si>
  <si>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</si>
  <si>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</si>
  <si>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</si>
  <si>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</si>
  <si>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</si>
  <si>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</si>
  <si>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</si>
  <si>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</si>
  <si>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</si>
  <si>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</si>
  <si>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</si>
  <si>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</si>
  <si>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</si>
  <si>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</si>
  <si>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</si>
  <si>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</si>
  <si>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</si>
  <si>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</si>
  <si>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</si>
  <si>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</si>
  <si>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</si>
  <si>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</si>
  <si>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</si>
  <si>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</si>
  <si>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</si>
  <si>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</si>
  <si>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</si>
  <si>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</si>
  <si>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</si>
  <si>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</si>
  <si>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</si>
  <si>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</si>
  <si>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</si>
  <si>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</si>
  <si>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</si>
  <si>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</si>
  <si>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</si>
  <si>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</si>
  <si>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</si>
  <si>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</si>
  <si>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</si>
  <si>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</si>
  <si>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</si>
  <si>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</si>
  <si>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</si>
  <si>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</si>
  <si>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</si>
  <si>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</si>
  <si>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</si>
  <si>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</si>
  <si>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</si>
  <si>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</si>
  <si>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</si>
  <si>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</si>
  <si>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</si>
  <si>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</si>
  <si>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</si>
  <si>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</si>
  <si>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</si>
  <si>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</si>
  <si>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</si>
  <si>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</si>
  <si>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</si>
  <si>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</si>
  <si>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</si>
  <si>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</si>
  <si>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</si>
  <si>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</si>
  <si>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</si>
  <si>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</si>
  <si>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</si>
  <si>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</si>
  <si>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</si>
  <si>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</si>
  <si>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</si>
  <si>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</si>
  <si>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</si>
  <si>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</si>
  <si>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</si>
  <si>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</si>
  <si>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</si>
  <si>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</si>
  <si>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</si>
  <si>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</si>
  <si>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</si>
  <si>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</si>
  <si>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</si>
  <si>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</si>
  <si>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</si>
  <si>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</si>
  <si>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</si>
  <si>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</si>
  <si>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</si>
  <si>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</si>
  <si>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</si>
  <si>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</si>
  <si>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</si>
  <si>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</si>
  <si>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</si>
  <si>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</si>
  <si>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</si>
  <si>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</si>
  <si>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</si>
  <si>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</si>
  <si>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</si>
  <si>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</si>
  <si>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</si>
  <si>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</si>
  <si>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</si>
  <si>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</si>
  <si>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</si>
  <si>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</si>
  <si>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</si>
  <si>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</si>
  <si>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</si>
  <si>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</si>
  <si>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</si>
  <si>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</si>
  <si>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</si>
  <si>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</si>
  <si>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</si>
  <si>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</si>
  <si>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</si>
  <si>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</si>
  <si>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</si>
  <si>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</si>
  <si>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</si>
  <si>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</si>
  <si>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</si>
  <si>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</si>
  <si>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</si>
  <si>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</si>
  <si>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</si>
  <si>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</si>
  <si>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</si>
  <si>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</si>
  <si>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</si>
  <si>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</si>
  <si>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</si>
  <si>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</si>
  <si>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</si>
  <si>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</si>
  <si>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</si>
  <si>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</si>
  <si>
    <t>Baretovac</t>
  </si>
  <si>
    <t>k</t>
  </si>
  <si>
    <t>222062 Feirle Kerstin</t>
  </si>
  <si>
    <t>Radnai Zoltan</t>
  </si>
  <si>
    <t>Dudas Iswan</t>
  </si>
  <si>
    <t>Taxi, Arbeitsbekleidung, Vorschuß</t>
  </si>
  <si>
    <t>DanielVarga Baugeld € 200,00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</si>
</sst>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7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1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6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9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3" borderId="0" xfId="0" applyFont="1" applyFill="1"/>
    <xf numFmtId="0" fontId="5" fillId="43" borderId="5" xfId="0" applyFont="1" applyFill="1" applyBorder="1" applyAlignment="1">
      <alignment horizontal="center" vertical="center"/>
    </xf>
    <xf numFmtId="0" fontId="5" fillId="27" borderId="4" xfId="0" applyFont="1" applyFill="1" applyBorder="1" applyAlignment="1">
      <alignment horizontal="center" vertical="center"/>
    </xf>
    <xf numFmtId="0" fontId="5" fillId="45" borderId="5" xfId="0" applyFont="1" applyFill="1" applyBorder="1" applyAlignment="1">
      <alignment horizontal="center" vertical="center"/>
    </xf>
    <xf numFmtId="0" fontId="36" fillId="0" borderId="0" xfId="0" applyFont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1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96" t="s">
        <v>45</v>
      </c>
      <c r="B2" s="296"/>
      <c r="C2" s="296"/>
      <c r="D2" s="296"/>
      <c r="E2" s="296"/>
      <c r="F2" s="296"/>
      <c r="G2" s="296"/>
      <c r="H2" s="296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206</v>
      </c>
    </row>
    <row r="23" spans="1:4" x14ac:dyDescent="0.2">
      <c r="A23" t="s">
        <v>207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99" t="str">
        <f>TEXT(C2,"MMMM")</f>
        <v>Jänner</v>
      </c>
      <c r="E2" s="299"/>
      <c r="F2" s="30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01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02"/>
      <c r="AM3" s="298" t="s">
        <v>31</v>
      </c>
      <c r="AN3" s="298" t="s">
        <v>30</v>
      </c>
      <c r="AO3" s="298" t="s">
        <v>32</v>
      </c>
      <c r="AP3" s="298" t="s">
        <v>33</v>
      </c>
      <c r="AQ3" s="298" t="s">
        <v>56</v>
      </c>
      <c r="AR3" s="298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03"/>
      <c r="AM4" s="298"/>
      <c r="AN4" s="298" t="s">
        <v>28</v>
      </c>
      <c r="AO4" s="298"/>
      <c r="AP4" s="298"/>
      <c r="AQ4" s="298"/>
      <c r="AR4" s="298"/>
      <c r="AS4" s="298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1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99" t="str">
        <f>TEXT(C2,"MMMM")</f>
        <v>Februar</v>
      </c>
      <c r="E2" s="299"/>
      <c r="F2" s="30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06" t="s">
        <v>29</v>
      </c>
      <c r="AJ2" s="304" t="s">
        <v>0</v>
      </c>
      <c r="AK2" s="304"/>
      <c r="AL2" s="304"/>
      <c r="AM2" s="304"/>
      <c r="AN2" s="304"/>
      <c r="AO2" s="304"/>
      <c r="AP2" s="304"/>
    </row>
    <row r="3" spans="1:43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07"/>
      <c r="AJ3" s="298" t="s">
        <v>31</v>
      </c>
      <c r="AK3" s="298" t="s">
        <v>30</v>
      </c>
      <c r="AL3" s="298" t="s">
        <v>32</v>
      </c>
      <c r="AM3" s="298" t="s">
        <v>33</v>
      </c>
      <c r="AN3" s="298" t="s">
        <v>56</v>
      </c>
      <c r="AO3" s="298" t="s">
        <v>59</v>
      </c>
      <c r="AP3" s="298" t="s">
        <v>1</v>
      </c>
    </row>
    <row r="4" spans="1:43" s="3" customFormat="1" ht="23.25" customHeight="1" x14ac:dyDescent="0.2">
      <c r="A4" s="9"/>
      <c r="B4" s="42"/>
      <c r="C4" s="297"/>
      <c r="D4" s="305"/>
      <c r="E4" s="305"/>
      <c r="F4" s="30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08"/>
      <c r="AJ4" s="298"/>
      <c r="AK4" s="298" t="s">
        <v>28</v>
      </c>
      <c r="AL4" s="298"/>
      <c r="AM4" s="298"/>
      <c r="AN4" s="298"/>
      <c r="AO4" s="298"/>
      <c r="AP4" s="298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21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2" priority="4">
      <formula>OR(G$3="Sa",G$3="So")</formula>
    </cfRule>
  </conditionalFormatting>
  <conditionalFormatting sqref="Y15">
    <cfRule type="expression" dxfId="21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G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99" t="str">
        <f>TEXT(C2,"MMMM")</f>
        <v>März</v>
      </c>
      <c r="E2" s="299"/>
      <c r="F2" s="30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9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09"/>
      <c r="AM3" s="298" t="s">
        <v>31</v>
      </c>
      <c r="AN3" s="298" t="s">
        <v>30</v>
      </c>
      <c r="AO3" s="298" t="s">
        <v>32</v>
      </c>
      <c r="AP3" s="298" t="s">
        <v>33</v>
      </c>
      <c r="AQ3" s="298" t="s">
        <v>56</v>
      </c>
      <c r="AR3" s="298" t="s">
        <v>59</v>
      </c>
      <c r="AS3" s="298" t="s">
        <v>1</v>
      </c>
    </row>
    <row r="4" spans="1:49" s="3" customFormat="1" ht="23.25" customHeight="1" x14ac:dyDescent="0.2">
      <c r="A4" s="9"/>
      <c r="B4" s="42"/>
      <c r="C4" s="297"/>
      <c r="D4" s="305"/>
      <c r="E4" s="305"/>
      <c r="F4" s="30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09"/>
      <c r="AM4" s="298"/>
      <c r="AN4" s="298" t="s">
        <v>28</v>
      </c>
      <c r="AO4" s="298"/>
      <c r="AP4" s="298"/>
      <c r="AQ4" s="298"/>
      <c r="AR4" s="298"/>
      <c r="AS4" s="298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20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06" priority="14">
      <formula>OR(G$3="Sa",G$3="So")</formula>
    </cfRule>
  </conditionalFormatting>
  <conditionalFormatting sqref="AF48">
    <cfRule type="expression" dxfId="204" priority="4">
      <formula>OR(AF$3="Sa",AF$3="So")</formula>
    </cfRule>
  </conditionalFormatting>
  <conditionalFormatting sqref="AF50">
    <cfRule type="expression" dxfId="202" priority="2">
      <formula>OR(AF$3="Sa",AF$3="So")</formula>
    </cfRule>
  </conditionalFormatting>
  <conditionalFormatting sqref="AG37:AG38">
    <cfRule type="expression" dxfId="20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G1" activePane="topRight" state="frozen"/>
      <selection pane="topRight" activeCell="Y56" sqref="Y5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99" t="str">
        <f>TEXT(C2,"MMMM")</f>
        <v>April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5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09"/>
      <c r="AL3" s="298" t="s">
        <v>31</v>
      </c>
      <c r="AM3" s="298" t="s">
        <v>30</v>
      </c>
      <c r="AN3" s="298" t="s">
        <v>32</v>
      </c>
      <c r="AO3" s="298" t="s">
        <v>33</v>
      </c>
      <c r="AP3" s="298" t="s">
        <v>56</v>
      </c>
      <c r="AQ3" s="298" t="s">
        <v>59</v>
      </c>
      <c r="AR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09"/>
      <c r="AL4" s="298"/>
      <c r="AM4" s="298" t="s">
        <v>28</v>
      </c>
      <c r="AN4" s="298"/>
      <c r="AO4" s="298"/>
      <c r="AP4" s="298"/>
      <c r="AQ4" s="298"/>
      <c r="AR4" s="298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98" priority="66">
      <formula>OR(F$3="Sa",F$3="So")</formula>
    </cfRule>
  </conditionalFormatting>
  <conditionalFormatting sqref="G34:I34">
    <cfRule type="expression" dxfId="197" priority="136">
      <formula>OR(G$3="Sa",G$3="So")</formula>
    </cfRule>
  </conditionalFormatting>
  <conditionalFormatting sqref="G11:M18">
    <cfRule type="expression" dxfId="195" priority="586">
      <formula>OR(G$3="Sa",G$3="So")</formula>
    </cfRule>
  </conditionalFormatting>
  <conditionalFormatting sqref="G19:R20">
    <cfRule type="expression" dxfId="192" priority="10">
      <formula>OR(G$3="Sa",G$3="So")</formula>
    </cfRule>
  </conditionalFormatting>
  <conditionalFormatting sqref="G43:AA43">
    <cfRule type="expression" dxfId="190" priority="104">
      <formula>OR(G$3="Sa",G$3="So")</formula>
    </cfRule>
  </conditionalFormatting>
  <conditionalFormatting sqref="G3:AJ10 J32:L34 Q32:R34 X32:Y34 AE32:AF34 J35:AJ36 G38:Y39 G40:AJ40 G41:L42 G44:AJ46">
    <cfRule type="expression" dxfId="188" priority="610">
      <formula>OR(G$3="Sa",G$3="So")</formula>
    </cfRule>
  </conditionalFormatting>
  <conditionalFormatting sqref="G21:AJ27 G31:AJ31">
    <cfRule type="expression" dxfId="186" priority="210">
      <formula>OR(G$3="Sa",G$3="So")</formula>
    </cfRule>
  </conditionalFormatting>
  <conditionalFormatting sqref="J37:U37">
    <cfRule type="expression" dxfId="185" priority="200">
      <formula>OR(J$3="Sa",J$3="So")</formula>
    </cfRule>
  </conditionalFormatting>
  <conditionalFormatting sqref="M41">
    <cfRule type="expression" dxfId="183" priority="18">
      <formula>OR(M$3="Sa",M$3="So")</formula>
    </cfRule>
  </conditionalFormatting>
  <conditionalFormatting sqref="M42">
    <cfRule type="expression" dxfId="181" priority="24">
      <formula>OR(M$3="Sa",M$3="So")</formula>
    </cfRule>
  </conditionalFormatting>
  <conditionalFormatting sqref="M42:AF42">
    <cfRule type="expression" dxfId="177" priority="22">
      <formula>OR(M$3="Sa",M$3="So")</formula>
    </cfRule>
  </conditionalFormatting>
  <conditionalFormatting sqref="M41:AJ41">
    <cfRule type="expression" dxfId="176" priority="16">
      <formula>OR(M$3="Sa",M$3="So")</formula>
    </cfRule>
  </conditionalFormatting>
  <conditionalFormatting sqref="N12:P18">
    <cfRule type="expression" dxfId="173" priority="58">
      <formula>OR(N$3="Sa",N$3="So")</formula>
    </cfRule>
  </conditionalFormatting>
  <conditionalFormatting sqref="N41:P42">
    <cfRule type="expression" dxfId="172" priority="14">
      <formula>OR(N$3="Sa",N$3="So")</formula>
    </cfRule>
  </conditionalFormatting>
  <conditionalFormatting sqref="N11:R11">
    <cfRule type="expression" dxfId="169" priority="580">
      <formula>OR(N$3="Sa",N$3="So")</formula>
    </cfRule>
  </conditionalFormatting>
  <conditionalFormatting sqref="Q12:R15 M16:R18">
    <cfRule type="expression" dxfId="168" priority="540">
      <formula>OR(M$3="Sa",M$3="So")</formula>
    </cfRule>
  </conditionalFormatting>
  <conditionalFormatting sqref="S11:S20 T14:W14">
    <cfRule type="expression" dxfId="167" priority="536">
      <formula>OR(S$3="Sa",S$3="So")</formula>
    </cfRule>
  </conditionalFormatting>
  <conditionalFormatting sqref="S11:T13 S15:T20">
    <cfRule type="expression" dxfId="164" priority="530">
      <formula>OR(S$3="Sa",S$3="So")</formula>
    </cfRule>
  </conditionalFormatting>
  <conditionalFormatting sqref="S14:AF14">
    <cfRule type="expression" dxfId="162" priority="208">
      <formula>OR(S$3="Sa",S$3="So")</formula>
    </cfRule>
  </conditionalFormatting>
  <conditionalFormatting sqref="T11:Y13 T15:Y20">
    <cfRule type="expression" dxfId="160" priority="492">
      <formula>OR(T$3="Sa",T$3="So")</formula>
    </cfRule>
  </conditionalFormatting>
  <conditionalFormatting sqref="U37:V37">
    <cfRule type="expression" dxfId="159" priority="196">
      <formula>OR(U$3="Sa",U$3="So")</formula>
    </cfRule>
  </conditionalFormatting>
  <conditionalFormatting sqref="U11:W13 U15:W20">
    <cfRule type="expression" dxfId="156" priority="490">
      <formula>OR(U$3="Sa",U$3="So")</formula>
    </cfRule>
  </conditionalFormatting>
  <conditionalFormatting sqref="V37:Y37">
    <cfRule type="expression" dxfId="155" priority="192">
      <formula>OR(V$3="Sa",V$3="So")</formula>
    </cfRule>
  </conditionalFormatting>
  <conditionalFormatting sqref="W34">
    <cfRule type="expression" dxfId="153" priority="156">
      <formula>OR(W$3="Sa",W$3="So")</formula>
    </cfRule>
    <cfRule type="expression" dxfId="152" priority="154">
      <formula>OR(W$3="Sa",W$3="So")</formula>
    </cfRule>
  </conditionalFormatting>
  <conditionalFormatting sqref="W37">
    <cfRule type="expression" dxfId="149" priority="190">
      <formula>OR(W$3="Sa",W$3="So")</formula>
    </cfRule>
  </conditionalFormatting>
  <conditionalFormatting sqref="Z11:Z13 Z15:Z19">
    <cfRule type="expression" dxfId="147" priority="398">
      <formula>OR(Z$3="Sa",Z$3="So")</formula>
    </cfRule>
  </conditionalFormatting>
  <conditionalFormatting sqref="Z11:AA13 Z15:AA19">
    <cfRule type="expression" dxfId="145" priority="394">
      <formula>OR(Z$3="Sa",Z$3="So")</formula>
    </cfRule>
  </conditionalFormatting>
  <conditionalFormatting sqref="Z14:AD14">
    <cfRule type="expression" dxfId="143" priority="206">
      <formula>OR(Z$3="Sa",Z$3="So")</formula>
    </cfRule>
  </conditionalFormatting>
  <conditionalFormatting sqref="Z34:AD34">
    <cfRule type="expression" dxfId="140" priority="158">
      <formula>OR(Z$3="Sa",Z$3="So")</formula>
    </cfRule>
    <cfRule type="expression" dxfId="138" priority="160">
      <formula>OR(Z$3="Sa",Z$3="So")</formula>
    </cfRule>
  </conditionalFormatting>
  <conditionalFormatting sqref="Z37:AD37">
    <cfRule type="expression" dxfId="137" priority="188">
      <formula>OR(Z$3="Sa",Z$3="So")</formula>
    </cfRule>
  </conditionalFormatting>
  <conditionalFormatting sqref="Z37:AG37 AE38:AF39">
    <cfRule type="expression" dxfId="134" priority="184">
      <formula>OR(Z$3="Sa",Z$3="So")</formula>
    </cfRule>
  </conditionalFormatting>
  <conditionalFormatting sqref="Z20:AJ20">
    <cfRule type="expression" dxfId="132" priority="38">
      <formula>OR(Z$3="Sa",Z$3="So")</formula>
    </cfRule>
  </conditionalFormatting>
  <conditionalFormatting sqref="AA43:AB43">
    <cfRule type="expression" dxfId="130" priority="100">
      <formula>OR(AA$3="Sa",AA$3="So")</formula>
    </cfRule>
  </conditionalFormatting>
  <conditionalFormatting sqref="AA11:AF13 AA15:AF19">
    <cfRule type="expression" dxfId="129" priority="392">
      <formula>OR(AA$3="Sa",AA$3="So")</formula>
    </cfRule>
  </conditionalFormatting>
  <conditionalFormatting sqref="AB43:AC43">
    <cfRule type="expression" dxfId="127" priority="96">
      <formula>OR(AB$3="Sa",AB$3="So")</formula>
    </cfRule>
  </conditionalFormatting>
  <conditionalFormatting sqref="AB11:AD13 AB15:AD19">
    <cfRule type="expression" dxfId="125" priority="390">
      <formula>OR(AB$3="Sa",AB$3="So")</formula>
    </cfRule>
  </conditionalFormatting>
  <conditionalFormatting sqref="AC43:AG43">
    <cfRule type="expression" dxfId="123" priority="92">
      <formula>OR(AC$3="Sa",AC$3="So")</formula>
    </cfRule>
  </conditionalFormatting>
  <conditionalFormatting sqref="AD43">
    <cfRule type="expression" dxfId="121" priority="90">
      <formula>OR(AD$3="Sa",AD$3="So")</formula>
    </cfRule>
  </conditionalFormatting>
  <conditionalFormatting sqref="AG11:AG13 AG15:AG20">
    <cfRule type="expression" dxfId="119" priority="334">
      <formula>OR(AG$3="Sa",AG$3="So")</formula>
    </cfRule>
  </conditionalFormatting>
  <conditionalFormatting sqref="AG34">
    <cfRule type="expression" dxfId="117" priority="152">
      <formula>OR(AG$3="Sa",AG$3="So")</formula>
    </cfRule>
  </conditionalFormatting>
  <conditionalFormatting sqref="AG42">
    <cfRule type="expression" dxfId="115" priority="8">
      <formula>OR(AG$3="Sa",AG$3="So")</formula>
    </cfRule>
  </conditionalFormatting>
  <conditionalFormatting sqref="AG43">
    <cfRule type="expression" dxfId="112" priority="108">
      <formula>OR(AG$3="Sa",AG$3="So")</formula>
    </cfRule>
  </conditionalFormatting>
  <conditionalFormatting sqref="AG34:AH34">
    <cfRule type="expression" dxfId="111" priority="148">
      <formula>OR(AG$3="Sa",AG$3="So")</formula>
    </cfRule>
  </conditionalFormatting>
  <conditionalFormatting sqref="AG11:AJ13 AG15:AJ18">
    <cfRule type="expression" dxfId="108" priority="332">
      <formula>OR(AG$3="Sa",AG$3="So")</formula>
    </cfRule>
  </conditionalFormatting>
  <conditionalFormatting sqref="AG14:AJ14">
    <cfRule type="expression" dxfId="106" priority="204">
      <formula>OR(AG$3="Sa",AG$3="So")</formula>
    </cfRule>
    <cfRule type="expression" dxfId="105" priority="202">
      <formula>OR(AG$3="Sa",AG$3="So")</formula>
    </cfRule>
  </conditionalFormatting>
  <conditionalFormatting sqref="AG19:AJ19">
    <cfRule type="expression" dxfId="102" priority="2">
      <formula>OR(AG$3="Sa",AG$3="So")</formula>
    </cfRule>
  </conditionalFormatting>
  <conditionalFormatting sqref="AG37:AJ37">
    <cfRule type="expression" dxfId="101" priority="180">
      <formula>OR(AG$3="Sa",AG$3="So")</formula>
    </cfRule>
  </conditionalFormatting>
  <conditionalFormatting sqref="AG42:AJ42">
    <cfRule type="expression" dxfId="98" priority="6">
      <formula>OR(AG$3="Sa",AG$3="So")</formula>
    </cfRule>
  </conditionalFormatting>
  <conditionalFormatting sqref="AH43">
    <cfRule type="expression" dxfId="96" priority="56">
      <formula>OR(AH$3="Sa",AH$3="So")</formula>
    </cfRule>
  </conditionalFormatting>
  <conditionalFormatting sqref="AH34:AI34">
    <cfRule type="expression" dxfId="95" priority="144">
      <formula>OR(AH$3="Sa",AH$3="So")</formula>
    </cfRule>
  </conditionalFormatting>
  <conditionalFormatting sqref="AH43:AI43">
    <cfRule type="expression" dxfId="92" priority="52">
      <formula>OR(AH$3="Sa",AH$3="So")</formula>
    </cfRule>
  </conditionalFormatting>
  <conditionalFormatting sqref="AH11:AJ13 AH15:AJ18">
    <cfRule type="expression" dxfId="90" priority="330">
      <formula>OR(AH$3="Sa",AH$3="So")</formula>
    </cfRule>
  </conditionalFormatting>
  <conditionalFormatting sqref="AH37:AJ37">
    <cfRule type="expression" dxfId="88" priority="168">
      <formula>OR(AH$3="Sa",AH$3="So")</formula>
    </cfRule>
  </conditionalFormatting>
  <conditionalFormatting sqref="AH42:AJ42">
    <cfRule type="expression" dxfId="87" priority="4">
      <formula>OR(AH$3="Sa",AH$3="So")</formula>
    </cfRule>
  </conditionalFormatting>
  <conditionalFormatting sqref="AI34:AJ34">
    <cfRule type="expression" dxfId="85" priority="140">
      <formula>OR(AI$3="Sa",AI$3="So")</formula>
    </cfRule>
  </conditionalFormatting>
  <conditionalFormatting sqref="AI43:AJ43">
    <cfRule type="expression" dxfId="83" priority="48">
      <formula>OR(AI$3="Sa",AI$3="So")</formula>
    </cfRule>
  </conditionalFormatting>
  <conditionalFormatting sqref="AJ34">
    <cfRule type="expression" dxfId="81" priority="138">
      <formula>OR(AJ$3="Sa",AJ$3="So")</formula>
    </cfRule>
  </conditionalFormatting>
  <conditionalFormatting sqref="AJ43">
    <cfRule type="expression" dxfId="79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99" t="str">
        <f>TEXT(C2,"MMMM")</f>
        <v>Mai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09"/>
      <c r="AM3" s="298" t="s">
        <v>31</v>
      </c>
      <c r="AN3" s="298" t="s">
        <v>30</v>
      </c>
      <c r="AO3" s="298" t="s">
        <v>32</v>
      </c>
      <c r="AP3" s="298" t="s">
        <v>33</v>
      </c>
      <c r="AQ3" s="298" t="s">
        <v>56</v>
      </c>
      <c r="AR3" s="298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09"/>
      <c r="AM4" s="298"/>
      <c r="AN4" s="298" t="s">
        <v>28</v>
      </c>
      <c r="AO4" s="298"/>
      <c r="AP4" s="298"/>
      <c r="AQ4" s="298"/>
      <c r="AR4" s="298"/>
      <c r="AS4" s="298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76" priority="6">
      <formula>OR(G$3="Sa",G$3="So")</formula>
    </cfRule>
  </conditionalFormatting>
  <conditionalFormatting sqref="G3:AK16 G17:T17 V17:AK17 G18:AK28 F24:F27">
    <cfRule type="expression" dxfId="74" priority="4">
      <formula>OR(F$3="Sa",F$3="So")</formula>
    </cfRule>
  </conditionalFormatting>
  <conditionalFormatting sqref="AF29">
    <cfRule type="expression" dxfId="7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10" zoomScale="75" zoomScaleNormal="80" workbookViewId="0">
      <pane xSplit="3" topLeftCell="J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99" t="str">
        <f>TEXT(C2,"MMMM")</f>
        <v>Juni</v>
      </c>
      <c r="E2" s="299"/>
      <c r="F2" s="30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6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09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8" t="s">
        <v>1</v>
      </c>
    </row>
    <row r="4" spans="1:46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09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8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0" priority="92">
      <formula>OR(F$3="Sa",F$3="So")</formula>
    </cfRule>
  </conditionalFormatting>
  <conditionalFormatting sqref="G29">
    <cfRule type="expression" dxfId="68" priority="94">
      <formula>OR(G$3="Sa",G$3="So")</formula>
    </cfRule>
  </conditionalFormatting>
  <conditionalFormatting sqref="G3:AJ15 G16:AH16 G17:AE17 AG17:AH17 G18:AJ28 E25:E26">
    <cfRule type="expression" dxfId="66" priority="96">
      <formula>OR(E$3="Sa",E$3="So")</formula>
    </cfRule>
  </conditionalFormatting>
  <conditionalFormatting sqref="G32:AJ37 G38:T39 G40:AJ46">
    <cfRule type="expression" dxfId="64" priority="50">
      <formula>OR(G$3="Sa",G$3="So")</formula>
    </cfRule>
  </conditionalFormatting>
  <conditionalFormatting sqref="H31:I31">
    <cfRule type="expression" dxfId="62" priority="106">
      <formula>OR(H$3="Sa",H$3="So")</formula>
    </cfRule>
  </conditionalFormatting>
  <conditionalFormatting sqref="J29:J31 L29:M31">
    <cfRule type="expression" dxfId="60" priority="162">
      <formula>OR(J$3="Sa",J$3="So")</formula>
    </cfRule>
  </conditionalFormatting>
  <conditionalFormatting sqref="S29:T31">
    <cfRule type="expression" dxfId="58" priority="76">
      <formula>OR(S$3="Sa",S$3="So")</formula>
    </cfRule>
  </conditionalFormatting>
  <conditionalFormatting sqref="X29:X31">
    <cfRule type="expression" dxfId="56" priority="6">
      <formula>OR(X$3="Sa",X$3="So")</formula>
    </cfRule>
  </conditionalFormatting>
  <conditionalFormatting sqref="Y38:AJ39">
    <cfRule type="expression" dxfId="54" priority="34">
      <formula>OR(Y$3="Sa",Y$3="So")</formula>
    </cfRule>
  </conditionalFormatting>
  <conditionalFormatting sqref="Z29:AH31">
    <cfRule type="expression" dxfId="52" priority="2">
      <formula>OR(Z$3="Sa",Z$3="So")</formula>
    </cfRule>
  </conditionalFormatting>
  <conditionalFormatting sqref="AJ16:AJ17">
    <cfRule type="expression" dxfId="5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opLeftCell="A2" zoomScale="66" zoomScaleNormal="70" workbookViewId="0">
      <pane xSplit="3" topLeftCell="L1" activePane="topRight" state="frozen"/>
      <selection pane="topRight" activeCell="H41" sqref="H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99" t="str">
        <f>TEXT(C2,"MMMM")</f>
        <v>Juli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7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7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59">
        <v>9</v>
      </c>
      <c r="W11" s="197" t="s">
        <v>81</v>
      </c>
      <c r="X11" s="12"/>
      <c r="Y11" s="13"/>
      <c r="Z11" s="259">
        <v>9</v>
      </c>
      <c r="AA11" s="259">
        <v>10</v>
      </c>
      <c r="AB11" s="259">
        <v>10</v>
      </c>
      <c r="AC11" s="259">
        <v>10</v>
      </c>
      <c r="AD11" s="259">
        <v>5</v>
      </c>
      <c r="AE11" s="12"/>
      <c r="AF11" s="13"/>
      <c r="AG11" s="259">
        <v>10</v>
      </c>
      <c r="AH11" s="259">
        <v>10</v>
      </c>
      <c r="AI11" s="259">
        <v>10</v>
      </c>
      <c r="AJ11" s="259">
        <v>10</v>
      </c>
      <c r="AK11" s="259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59" t="s">
        <v>81</v>
      </c>
      <c r="M12" s="259">
        <v>9.5</v>
      </c>
      <c r="N12" s="259">
        <v>10</v>
      </c>
      <c r="O12" s="259">
        <v>4</v>
      </c>
      <c r="P12" s="259" t="s">
        <v>81</v>
      </c>
      <c r="Q12" s="12"/>
      <c r="R12" s="13"/>
      <c r="S12" s="259">
        <v>9</v>
      </c>
      <c r="T12" s="259">
        <v>9</v>
      </c>
      <c r="U12" s="259">
        <v>7</v>
      </c>
      <c r="V12" s="13" t="s">
        <v>201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202</v>
      </c>
      <c r="L14" s="259" t="s">
        <v>81</v>
      </c>
      <c r="M14" s="259">
        <v>9.5</v>
      </c>
      <c r="N14" s="259">
        <v>10</v>
      </c>
      <c r="O14" s="259">
        <v>4</v>
      </c>
      <c r="P14" s="259" t="s">
        <v>81</v>
      </c>
      <c r="Q14" s="12"/>
      <c r="R14" s="13"/>
      <c r="S14" s="259">
        <v>10</v>
      </c>
      <c r="T14" s="259">
        <v>10</v>
      </c>
      <c r="U14" s="259">
        <v>7</v>
      </c>
      <c r="V14" s="262">
        <v>8</v>
      </c>
      <c r="W14" s="262">
        <v>6.5</v>
      </c>
      <c r="X14" s="12"/>
      <c r="Y14" s="13"/>
      <c r="Z14" s="262">
        <v>8</v>
      </c>
      <c r="AA14" s="262">
        <v>8</v>
      </c>
      <c r="AB14" s="262">
        <v>8</v>
      </c>
      <c r="AC14" s="262">
        <v>8</v>
      </c>
      <c r="AD14" s="262">
        <v>6.5</v>
      </c>
      <c r="AE14" s="12"/>
      <c r="AF14" s="13"/>
      <c r="AG14" s="262">
        <v>8</v>
      </c>
      <c r="AH14" s="262">
        <v>8</v>
      </c>
      <c r="AI14" s="262">
        <v>8</v>
      </c>
      <c r="AJ14" s="262">
        <v>8</v>
      </c>
      <c r="AK14" s="262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59">
        <v>10</v>
      </c>
      <c r="AB15" s="259">
        <v>10</v>
      </c>
      <c r="AC15" s="259">
        <v>10</v>
      </c>
      <c r="AD15" s="259">
        <v>5</v>
      </c>
      <c r="AE15" s="12"/>
      <c r="AF15" s="13"/>
      <c r="AG15" s="259">
        <v>10</v>
      </c>
      <c r="AH15" s="259">
        <v>10</v>
      </c>
      <c r="AI15" s="259">
        <v>10</v>
      </c>
      <c r="AJ15" s="259">
        <v>10</v>
      </c>
      <c r="AK15" s="259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200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59">
        <v>10</v>
      </c>
      <c r="AH17" s="259">
        <v>10</v>
      </c>
      <c r="AI17" s="259">
        <v>10</v>
      </c>
      <c r="AJ17" s="259">
        <v>10</v>
      </c>
      <c r="AK17" s="259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82" t="s">
        <v>197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47">
        <v>10</v>
      </c>
      <c r="AB23" s="24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4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82" t="s">
        <v>197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47">
        <v>10</v>
      </c>
      <c r="AB24" s="24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4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82" t="s">
        <v>197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47">
        <v>10</v>
      </c>
      <c r="AB25" s="24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4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75" t="s">
        <v>209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75" t="s">
        <v>209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75" t="s">
        <v>209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70"/>
      <c r="AB49" s="281">
        <v>255434</v>
      </c>
    </row>
    <row r="50" spans="27:36" ht="19" x14ac:dyDescent="0.25">
      <c r="AI50" s="276" t="s">
        <v>199</v>
      </c>
      <c r="AJ50" s="277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48" priority="8">
      <formula>OR(F$3="Sa",F$3="So")</formula>
    </cfRule>
  </conditionalFormatting>
  <conditionalFormatting sqref="G20:P21">
    <cfRule type="expression" dxfId="46" priority="34">
      <formula>OR(G$3="Sa",G$3="So")</formula>
    </cfRule>
  </conditionalFormatting>
  <conditionalFormatting sqref="G3:AK19">
    <cfRule type="expression" dxfId="44" priority="14">
      <formula>OR(G$3="Sa",G$3="So")</formula>
    </cfRule>
  </conditionalFormatting>
  <conditionalFormatting sqref="G22:AK46">
    <cfRule type="expression" dxfId="42" priority="74">
      <formula>OR(G$3="Sa",G$3="So")</formula>
    </cfRule>
  </conditionalFormatting>
  <conditionalFormatting sqref="O20:W21">
    <cfRule type="expression" dxfId="40" priority="40">
      <formula>OR(O$3="Sa",O$3="So")</formula>
    </cfRule>
  </conditionalFormatting>
  <conditionalFormatting sqref="V20:Y21 AC20:AF21 AJ20:AK21">
    <cfRule type="expression" dxfId="38" priority="96">
      <formula>OR(V$3="Sa",V$3="So")</formula>
    </cfRule>
  </conditionalFormatting>
  <conditionalFormatting sqref="Z20:AD21">
    <cfRule type="expression" dxfId="36" priority="38">
      <formula>OR(Z$3="Sa",Z$3="So")</formula>
    </cfRule>
  </conditionalFormatting>
  <conditionalFormatting sqref="AG20:AK21">
    <cfRule type="expression" dxfId="3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tabSelected="1" zoomScale="75" zoomScaleNormal="60" workbookViewId="0">
      <pane xSplit="3" topLeftCell="F1" activePane="topRight" state="frozen"/>
      <selection pane="topRight" activeCell="C27" sqref="C27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99" t="str">
        <f>TEXT(C2,"MMMM")</f>
        <v>August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195</v>
      </c>
      <c r="E3" s="305" t="s">
        <v>3</v>
      </c>
      <c r="F3" s="305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4">
        <v>8</v>
      </c>
      <c r="J5" s="264">
        <v>8</v>
      </c>
      <c r="K5" s="265">
        <v>8</v>
      </c>
      <c r="L5" s="264">
        <v>8</v>
      </c>
      <c r="M5" s="264">
        <v>6.5</v>
      </c>
      <c r="N5" s="12"/>
      <c r="O5" s="12"/>
      <c r="P5" s="264">
        <v>8</v>
      </c>
      <c r="Q5" s="264">
        <v>8</v>
      </c>
      <c r="R5" s="265">
        <v>8</v>
      </c>
      <c r="S5" s="264">
        <v>8</v>
      </c>
      <c r="T5" s="264">
        <v>6.5</v>
      </c>
      <c r="U5" s="12"/>
      <c r="V5" s="12"/>
      <c r="W5" s="264">
        <v>8</v>
      </c>
      <c r="X5" s="264">
        <v>8</v>
      </c>
      <c r="Y5" s="265">
        <v>8</v>
      </c>
      <c r="Z5" s="264">
        <v>8</v>
      </c>
      <c r="AA5" s="264">
        <v>6.5</v>
      </c>
      <c r="AB5" s="12"/>
      <c r="AC5" s="12"/>
      <c r="AD5" s="264">
        <v>8</v>
      </c>
      <c r="AE5" s="264">
        <v>8</v>
      </c>
      <c r="AF5" s="265">
        <v>8</v>
      </c>
      <c r="AG5" s="264">
        <v>8</v>
      </c>
      <c r="AH5" s="264">
        <v>6.5</v>
      </c>
      <c r="AI5" s="12"/>
      <c r="AJ5" s="12"/>
      <c r="AK5" s="264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4">
        <v>3.5</v>
      </c>
      <c r="J6" s="264">
        <v>3.5</v>
      </c>
      <c r="K6" s="264">
        <v>3.5</v>
      </c>
      <c r="L6" s="264">
        <v>3.5</v>
      </c>
      <c r="M6" s="264"/>
      <c r="N6" s="12"/>
      <c r="O6" s="12"/>
      <c r="P6" s="264">
        <v>3.5</v>
      </c>
      <c r="Q6" s="264">
        <v>3.5</v>
      </c>
      <c r="R6" s="264">
        <v>3.5</v>
      </c>
      <c r="S6" s="264">
        <v>3.5</v>
      </c>
      <c r="T6" s="264"/>
      <c r="U6" s="12"/>
      <c r="V6" s="12"/>
      <c r="W6" s="264">
        <v>3.5</v>
      </c>
      <c r="X6" s="264">
        <v>3.5</v>
      </c>
      <c r="Y6" s="264">
        <v>3.5</v>
      </c>
      <c r="Z6" s="264">
        <v>3.5</v>
      </c>
      <c r="AA6" s="264"/>
      <c r="AB6" s="12"/>
      <c r="AC6" s="12"/>
      <c r="AD6" s="264">
        <v>3.5</v>
      </c>
      <c r="AE6" s="264">
        <v>3.5</v>
      </c>
      <c r="AF6" s="264">
        <v>3.5</v>
      </c>
      <c r="AG6" s="264">
        <v>3.5</v>
      </c>
      <c r="AH6" s="264"/>
      <c r="AI6" s="12"/>
      <c r="AJ6" s="12"/>
      <c r="AK6" s="264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>
        <v>19</v>
      </c>
      <c r="C8" s="228" t="s">
        <v>192</v>
      </c>
      <c r="D8" s="51" t="s">
        <v>180</v>
      </c>
      <c r="E8" s="282" t="s">
        <v>197</v>
      </c>
      <c r="F8" s="268" t="s">
        <v>208</v>
      </c>
      <c r="G8" s="13"/>
      <c r="H8" s="191"/>
      <c r="I8" s="247">
        <v>6</v>
      </c>
      <c r="J8" s="247">
        <v>10</v>
      </c>
      <c r="K8" s="247">
        <v>12</v>
      </c>
      <c r="L8" s="247">
        <v>10</v>
      </c>
      <c r="M8" s="247">
        <v>10</v>
      </c>
      <c r="N8" s="288">
        <v>8</v>
      </c>
      <c r="O8" s="191"/>
      <c r="P8" s="247">
        <v>8.5</v>
      </c>
      <c r="Q8" s="247" t="s">
        <v>92</v>
      </c>
      <c r="R8" s="269">
        <v>10.5</v>
      </c>
      <c r="S8" s="269">
        <v>10.5</v>
      </c>
      <c r="T8" s="269">
        <v>9</v>
      </c>
      <c r="U8" s="191"/>
      <c r="V8" s="191"/>
      <c r="W8" s="258" t="s">
        <v>92</v>
      </c>
      <c r="X8" s="258" t="s">
        <v>92</v>
      </c>
      <c r="Y8" s="258" t="s">
        <v>92</v>
      </c>
      <c r="Z8" s="258" t="s">
        <v>92</v>
      </c>
      <c r="AA8" s="258" t="s">
        <v>92</v>
      </c>
      <c r="AB8" s="191"/>
      <c r="AC8" s="191"/>
      <c r="AD8" s="258" t="s">
        <v>212</v>
      </c>
      <c r="AE8" s="258" t="s">
        <v>92</v>
      </c>
      <c r="AF8" s="258" t="s">
        <v>212</v>
      </c>
      <c r="AG8" s="258" t="s">
        <v>92</v>
      </c>
      <c r="AH8" s="258" t="s">
        <v>212</v>
      </c>
      <c r="AI8" s="191"/>
      <c r="AJ8" s="191"/>
      <c r="AK8" s="258" t="s">
        <v>92</v>
      </c>
      <c r="AL8" s="194">
        <f t="shared" si="5"/>
        <v>94.5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>
        <v>15</v>
      </c>
      <c r="C9" s="19" t="s">
        <v>176</v>
      </c>
      <c r="D9" s="51" t="s">
        <v>180</v>
      </c>
      <c r="E9" s="282" t="s">
        <v>197</v>
      </c>
      <c r="F9" s="31"/>
      <c r="G9" s="13"/>
      <c r="H9" s="191"/>
      <c r="I9" s="247">
        <v>6</v>
      </c>
      <c r="J9" s="247">
        <v>10</v>
      </c>
      <c r="K9" s="247">
        <v>12</v>
      </c>
      <c r="L9" s="247">
        <v>10</v>
      </c>
      <c r="M9" s="247">
        <v>10</v>
      </c>
      <c r="N9" s="289">
        <v>8</v>
      </c>
      <c r="O9" s="191"/>
      <c r="P9" s="247">
        <v>8.5</v>
      </c>
      <c r="Q9" s="247">
        <v>10</v>
      </c>
      <c r="R9" s="269">
        <v>10.5</v>
      </c>
      <c r="S9" s="269">
        <v>10.5</v>
      </c>
      <c r="T9" s="269"/>
      <c r="U9" s="191"/>
      <c r="V9" s="191"/>
      <c r="W9" s="13"/>
      <c r="X9" s="13"/>
      <c r="Y9" s="13"/>
      <c r="Z9" s="13"/>
      <c r="AA9" s="13"/>
      <c r="AB9" s="191"/>
      <c r="AC9" s="191"/>
      <c r="AD9" s="13"/>
      <c r="AE9" s="13"/>
      <c r="AF9" s="13">
        <v>0</v>
      </c>
      <c r="AG9" s="13">
        <v>0</v>
      </c>
      <c r="AH9" s="13">
        <v>0</v>
      </c>
      <c r="AI9" s="191"/>
      <c r="AJ9" s="191"/>
      <c r="AK9" s="13">
        <v>0</v>
      </c>
      <c r="AL9" s="194">
        <f t="shared" si="5"/>
        <v>95.5</v>
      </c>
      <c r="AM9" s="195"/>
      <c r="AN9" s="196"/>
      <c r="AO9" s="196"/>
      <c r="AP9" s="196">
        <v>810</v>
      </c>
      <c r="AQ9" s="196"/>
      <c r="AR9" s="196"/>
      <c r="AS9" s="196">
        <f t="shared" si="6"/>
        <v>810</v>
      </c>
    </row>
    <row r="10" spans="1:45" ht="19" x14ac:dyDescent="0.2">
      <c r="A10" s="6"/>
      <c r="B10" s="38">
        <v>13</v>
      </c>
      <c r="C10" s="73" t="s">
        <v>217</v>
      </c>
      <c r="D10" s="51" t="s">
        <v>180</v>
      </c>
      <c r="E10" s="282" t="s">
        <v>197</v>
      </c>
      <c r="F10" s="31"/>
      <c r="G10" s="13"/>
      <c r="H10" s="12"/>
      <c r="I10" s="247">
        <v>6</v>
      </c>
      <c r="J10" s="247">
        <v>10</v>
      </c>
      <c r="K10" s="247">
        <v>12</v>
      </c>
      <c r="L10" s="247">
        <v>10</v>
      </c>
      <c r="M10" s="247">
        <v>10</v>
      </c>
      <c r="N10" s="290">
        <v>8</v>
      </c>
      <c r="O10" s="12"/>
      <c r="P10" s="247">
        <v>8.5</v>
      </c>
      <c r="Q10" s="247">
        <v>10</v>
      </c>
      <c r="R10" s="269">
        <v>10.5</v>
      </c>
      <c r="S10" s="269">
        <v>10.5</v>
      </c>
      <c r="T10" s="269">
        <v>9</v>
      </c>
      <c r="U10" s="12"/>
      <c r="V10" s="12"/>
      <c r="W10" s="269">
        <v>9.5</v>
      </c>
      <c r="X10" s="269">
        <v>8</v>
      </c>
      <c r="Y10" s="269">
        <v>11</v>
      </c>
      <c r="Z10" s="269">
        <v>11</v>
      </c>
      <c r="AA10" s="269">
        <v>10.5</v>
      </c>
      <c r="AB10" s="12">
        <v>11</v>
      </c>
      <c r="AC10" s="12"/>
      <c r="AD10" s="269">
        <v>10.75</v>
      </c>
      <c r="AE10" s="293">
        <v>10.5</v>
      </c>
      <c r="AF10" s="243">
        <v>10</v>
      </c>
      <c r="AG10" s="243">
        <v>10.5</v>
      </c>
      <c r="AH10" s="243">
        <v>9</v>
      </c>
      <c r="AI10" s="12">
        <v>5</v>
      </c>
      <c r="AJ10" s="12"/>
      <c r="AK10" s="292">
        <v>11</v>
      </c>
      <c r="AL10" s="194">
        <f t="shared" si="5"/>
        <v>232.25</v>
      </c>
      <c r="AM10" s="195">
        <v>1000</v>
      </c>
      <c r="AN10" s="196"/>
      <c r="AO10" s="196"/>
      <c r="AP10" s="196"/>
      <c r="AQ10" s="196">
        <v>810</v>
      </c>
      <c r="AR10" s="196"/>
      <c r="AS10" s="196">
        <f t="shared" si="6"/>
        <v>1810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>
        <v>17</v>
      </c>
      <c r="C12" s="233" t="s">
        <v>116</v>
      </c>
      <c r="D12" s="51" t="s">
        <v>180</v>
      </c>
      <c r="E12" s="267" t="s">
        <v>158</v>
      </c>
      <c r="F12" s="272" t="s">
        <v>197</v>
      </c>
      <c r="G12" s="13"/>
      <c r="H12" s="12"/>
      <c r="I12" s="249">
        <v>11.5</v>
      </c>
      <c r="J12" s="249">
        <v>12.5</v>
      </c>
      <c r="K12" s="263">
        <v>13</v>
      </c>
      <c r="L12" s="249"/>
      <c r="M12" s="249"/>
      <c r="N12" s="12"/>
      <c r="O12" s="12"/>
      <c r="P12" s="247">
        <v>8.5</v>
      </c>
      <c r="Q12" s="247">
        <v>10</v>
      </c>
      <c r="R12" s="269">
        <v>10.5</v>
      </c>
      <c r="S12" s="269">
        <v>10.5</v>
      </c>
      <c r="T12" s="269">
        <v>9</v>
      </c>
      <c r="U12" s="13"/>
      <c r="V12" s="13"/>
      <c r="W12" s="269">
        <v>9.5</v>
      </c>
      <c r="X12" s="269">
        <v>8</v>
      </c>
      <c r="Y12" s="269">
        <v>11</v>
      </c>
      <c r="Z12" s="269">
        <v>11</v>
      </c>
      <c r="AA12" s="269">
        <v>10.5</v>
      </c>
      <c r="AB12" s="13">
        <v>11</v>
      </c>
      <c r="AC12" s="13"/>
      <c r="AD12" s="269">
        <v>10.75</v>
      </c>
      <c r="AE12" s="293">
        <v>10.5</v>
      </c>
      <c r="AF12" s="269">
        <v>10</v>
      </c>
      <c r="AG12" s="243">
        <v>10.5</v>
      </c>
      <c r="AH12" s="243">
        <v>0</v>
      </c>
      <c r="AI12" s="13"/>
      <c r="AJ12" s="13"/>
      <c r="AK12" s="292">
        <v>11</v>
      </c>
      <c r="AL12" s="194">
        <f t="shared" si="5"/>
        <v>199.25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17</v>
      </c>
      <c r="C13" s="227" t="s">
        <v>134</v>
      </c>
      <c r="D13" s="51" t="s">
        <v>180</v>
      </c>
      <c r="E13" s="267" t="s">
        <v>158</v>
      </c>
      <c r="F13" s="272" t="s">
        <v>197</v>
      </c>
      <c r="G13" s="13"/>
      <c r="H13" s="12"/>
      <c r="I13" s="249">
        <v>11.5</v>
      </c>
      <c r="J13" s="249">
        <v>12.5</v>
      </c>
      <c r="K13" s="263">
        <v>13</v>
      </c>
      <c r="L13" s="249"/>
      <c r="M13" s="249"/>
      <c r="N13" s="12"/>
      <c r="O13" s="12"/>
      <c r="P13" s="247">
        <v>8.5</v>
      </c>
      <c r="Q13" s="247">
        <v>10</v>
      </c>
      <c r="R13" s="269">
        <v>10.5</v>
      </c>
      <c r="S13" s="269">
        <v>10.5</v>
      </c>
      <c r="T13" s="269">
        <v>9</v>
      </c>
      <c r="U13" s="13"/>
      <c r="V13" s="13"/>
      <c r="W13" s="269">
        <v>9.5</v>
      </c>
      <c r="X13" s="269">
        <v>8</v>
      </c>
      <c r="Y13" s="269">
        <v>11</v>
      </c>
      <c r="Z13" s="269">
        <v>11</v>
      </c>
      <c r="AA13" s="269">
        <v>10.5</v>
      </c>
      <c r="AB13" s="13">
        <v>11</v>
      </c>
      <c r="AC13" s="13"/>
      <c r="AD13" s="269">
        <v>10.75</v>
      </c>
      <c r="AE13" s="293">
        <v>10.5</v>
      </c>
      <c r="AF13" s="269">
        <v>10</v>
      </c>
      <c r="AG13" s="243">
        <v>10.5</v>
      </c>
      <c r="AH13" s="243">
        <v>9</v>
      </c>
      <c r="AI13" s="13">
        <v>5</v>
      </c>
      <c r="AJ13" s="13"/>
      <c r="AK13" s="292">
        <v>11</v>
      </c>
      <c r="AL13" s="194">
        <f t="shared" si="5"/>
        <v>213.25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>
        <v>19</v>
      </c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287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>
        <v>10</v>
      </c>
      <c r="AE15" s="251">
        <v>10</v>
      </c>
      <c r="AF15" s="251">
        <v>10</v>
      </c>
      <c r="AG15" s="251">
        <v>10</v>
      </c>
      <c r="AH15" s="251">
        <v>10</v>
      </c>
      <c r="AI15" s="283">
        <v>10</v>
      </c>
      <c r="AJ15" s="13"/>
      <c r="AK15" s="279">
        <v>10</v>
      </c>
      <c r="AL15" s="194">
        <f t="shared" si="5"/>
        <v>140</v>
      </c>
      <c r="AM15" s="195"/>
      <c r="AN15" s="196"/>
      <c r="AO15" s="196">
        <v>1010</v>
      </c>
      <c r="AP15" s="196">
        <v>510</v>
      </c>
      <c r="AQ15" s="196"/>
      <c r="AR15" s="196"/>
      <c r="AS15" s="196">
        <f t="shared" si="6"/>
        <v>1520</v>
      </c>
    </row>
    <row r="16" spans="1:45" ht="19" x14ac:dyDescent="0.2">
      <c r="A16" s="6"/>
      <c r="B16" s="38">
        <v>15</v>
      </c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287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198</v>
      </c>
      <c r="AD16" s="251">
        <v>10</v>
      </c>
      <c r="AE16" s="251">
        <v>10</v>
      </c>
      <c r="AF16" s="251">
        <v>10</v>
      </c>
      <c r="AG16" s="251">
        <v>10</v>
      </c>
      <c r="AH16" s="251">
        <v>10</v>
      </c>
      <c r="AI16" s="283">
        <v>10</v>
      </c>
      <c r="AJ16" s="13"/>
      <c r="AK16" s="279">
        <v>10</v>
      </c>
      <c r="AL16" s="194">
        <f t="shared" si="5"/>
        <v>140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7" ht="19" x14ac:dyDescent="0.2">
      <c r="A17" s="6"/>
      <c r="B17" s="38">
        <v>15</v>
      </c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287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198</v>
      </c>
      <c r="AD17" s="251">
        <v>10</v>
      </c>
      <c r="AE17" s="251">
        <v>10</v>
      </c>
      <c r="AF17" s="251">
        <v>10</v>
      </c>
      <c r="AG17" s="251">
        <v>10</v>
      </c>
      <c r="AH17" s="251">
        <v>10</v>
      </c>
      <c r="AI17" s="284">
        <v>10</v>
      </c>
      <c r="AJ17" s="13"/>
      <c r="AK17" s="150">
        <v>10</v>
      </c>
      <c r="AL17" s="194">
        <f t="shared" si="5"/>
        <v>140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7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7" ht="19" x14ac:dyDescent="0.2">
      <c r="A19" s="6"/>
      <c r="B19" s="38">
        <v>14</v>
      </c>
      <c r="C19" s="222" t="s">
        <v>210</v>
      </c>
      <c r="D19" s="51" t="s">
        <v>180</v>
      </c>
      <c r="E19" s="266" t="s">
        <v>172</v>
      </c>
      <c r="F19" s="274" t="s">
        <v>205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286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78">
        <v>10</v>
      </c>
      <c r="Z19" s="278">
        <v>10</v>
      </c>
      <c r="AA19" s="278">
        <v>9</v>
      </c>
      <c r="AB19" s="285">
        <v>3.5</v>
      </c>
      <c r="AC19" s="13"/>
      <c r="AD19" s="278">
        <v>10</v>
      </c>
      <c r="AE19" s="150">
        <v>5</v>
      </c>
      <c r="AF19" s="278">
        <v>10</v>
      </c>
      <c r="AG19" s="279">
        <v>10</v>
      </c>
      <c r="AH19" s="279">
        <v>10</v>
      </c>
      <c r="AI19" s="13"/>
      <c r="AJ19" s="13"/>
      <c r="AK19" s="279">
        <v>0</v>
      </c>
      <c r="AL19" s="194">
        <f t="shared" si="5"/>
        <v>167.5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7" ht="19" x14ac:dyDescent="0.2">
      <c r="A20" s="6"/>
      <c r="B20" s="38">
        <v>13</v>
      </c>
      <c r="C20" s="222" t="s">
        <v>126</v>
      </c>
      <c r="D20" s="51" t="s">
        <v>180</v>
      </c>
      <c r="E20" s="266" t="s">
        <v>172</v>
      </c>
      <c r="F20" s="274" t="s">
        <v>205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286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78">
        <v>10</v>
      </c>
      <c r="Z20" s="278">
        <v>10</v>
      </c>
      <c r="AA20" s="278">
        <v>9</v>
      </c>
      <c r="AB20" s="285">
        <v>3.5</v>
      </c>
      <c r="AC20" s="13"/>
      <c r="AD20" s="278">
        <v>10</v>
      </c>
      <c r="AE20" s="150">
        <v>5</v>
      </c>
      <c r="AF20" s="278">
        <v>10</v>
      </c>
      <c r="AG20" s="279">
        <v>10</v>
      </c>
      <c r="AH20" s="279">
        <v>10</v>
      </c>
      <c r="AI20" s="13"/>
      <c r="AJ20" s="13"/>
      <c r="AK20" s="279">
        <v>0</v>
      </c>
      <c r="AL20" s="194">
        <f t="shared" si="5"/>
        <v>167.5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7" ht="19" x14ac:dyDescent="0.2">
      <c r="A21" s="6"/>
      <c r="B21" s="38">
        <v>14</v>
      </c>
      <c r="C21" s="222" t="s">
        <v>73</v>
      </c>
      <c r="D21" s="51" t="s">
        <v>180</v>
      </c>
      <c r="E21" s="266" t="s">
        <v>172</v>
      </c>
      <c r="F21" s="274" t="s">
        <v>205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286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78">
        <v>10</v>
      </c>
      <c r="Z21" s="278">
        <v>10</v>
      </c>
      <c r="AA21" s="278">
        <v>9</v>
      </c>
      <c r="AB21" s="285">
        <v>3.5</v>
      </c>
      <c r="AC21" s="12"/>
      <c r="AD21" s="278">
        <v>10</v>
      </c>
      <c r="AE21" s="150">
        <v>5</v>
      </c>
      <c r="AF21" s="278">
        <v>10</v>
      </c>
      <c r="AG21" s="150">
        <v>10</v>
      </c>
      <c r="AH21" s="150">
        <v>10</v>
      </c>
      <c r="AI21" s="12"/>
      <c r="AJ21" s="12"/>
      <c r="AK21" s="150">
        <v>0</v>
      </c>
      <c r="AL21" s="194">
        <f t="shared" si="5"/>
        <v>169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7" ht="19" x14ac:dyDescent="0.25">
      <c r="A22" s="6"/>
      <c r="B22" s="38"/>
      <c r="C22" s="280" t="s">
        <v>203</v>
      </c>
      <c r="D22" s="32"/>
      <c r="E22" s="261" t="s">
        <v>204</v>
      </c>
      <c r="F22" s="31"/>
      <c r="G22" s="13"/>
      <c r="H22" s="12"/>
      <c r="I22" s="260">
        <v>10</v>
      </c>
      <c r="J22" s="260">
        <v>10</v>
      </c>
      <c r="K22" s="260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7" ht="19" x14ac:dyDescent="0.25">
      <c r="A23" s="6"/>
      <c r="B23" s="38">
        <v>19</v>
      </c>
      <c r="C23" s="229" t="s">
        <v>108</v>
      </c>
      <c r="D23" s="182" t="s">
        <v>196</v>
      </c>
      <c r="E23" s="261" t="s">
        <v>204</v>
      </c>
      <c r="F23" s="31"/>
      <c r="G23" s="13"/>
      <c r="H23" s="12"/>
      <c r="I23" s="260">
        <v>10</v>
      </c>
      <c r="J23" s="260">
        <v>10</v>
      </c>
      <c r="K23" s="260">
        <v>10</v>
      </c>
      <c r="L23" s="260"/>
      <c r="M23" s="260"/>
      <c r="N23" s="12"/>
      <c r="O23" s="12"/>
      <c r="P23" s="151">
        <v>10</v>
      </c>
      <c r="Q23" s="151">
        <v>10</v>
      </c>
      <c r="R23" s="151">
        <v>10</v>
      </c>
      <c r="S23" s="151">
        <v>9.5</v>
      </c>
      <c r="T23" s="151"/>
      <c r="U23" s="13"/>
      <c r="V23" s="13"/>
      <c r="W23" s="151">
        <v>9.5</v>
      </c>
      <c r="X23" s="151">
        <v>8.5</v>
      </c>
      <c r="Y23" s="151">
        <v>10</v>
      </c>
      <c r="Z23" s="151">
        <v>10</v>
      </c>
      <c r="AA23" s="151">
        <v>4</v>
      </c>
      <c r="AB23" s="13"/>
      <c r="AC23" s="13"/>
      <c r="AD23" s="151">
        <v>12</v>
      </c>
      <c r="AE23" s="151">
        <v>12.5</v>
      </c>
      <c r="AF23" s="151">
        <v>11</v>
      </c>
      <c r="AG23" s="151">
        <v>10</v>
      </c>
      <c r="AH23" s="151"/>
      <c r="AI23" s="13"/>
      <c r="AJ23" s="13"/>
      <c r="AK23" s="151">
        <v>9.5</v>
      </c>
      <c r="AL23" s="194">
        <f t="shared" si="5"/>
        <v>166.5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7" ht="19" x14ac:dyDescent="0.25">
      <c r="A24" s="6"/>
      <c r="B24" s="38"/>
      <c r="C24" s="222" t="s">
        <v>214</v>
      </c>
      <c r="D24" s="182" t="s">
        <v>196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>
        <v>10</v>
      </c>
      <c r="Q24" s="151">
        <v>10</v>
      </c>
      <c r="R24" s="151">
        <v>10</v>
      </c>
      <c r="S24" s="151">
        <v>9.5</v>
      </c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39.5</v>
      </c>
      <c r="AM24" s="195">
        <v>200</v>
      </c>
      <c r="AN24" s="196">
        <v>330</v>
      </c>
      <c r="AO24" s="196">
        <v>110</v>
      </c>
      <c r="AP24" s="196"/>
      <c r="AQ24" s="196"/>
      <c r="AR24" s="196"/>
      <c r="AS24" s="196">
        <f t="shared" si="6"/>
        <v>640</v>
      </c>
      <c r="AU24" s="295" t="s">
        <v>216</v>
      </c>
    </row>
    <row r="25" spans="1:47" ht="19" x14ac:dyDescent="0.25">
      <c r="A25" s="6"/>
      <c r="B25" s="38"/>
      <c r="C25" s="222" t="s">
        <v>215</v>
      </c>
      <c r="D25" s="182" t="s">
        <v>196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>
        <v>10</v>
      </c>
      <c r="Q25" s="151">
        <v>10</v>
      </c>
      <c r="R25" s="151">
        <v>10</v>
      </c>
      <c r="S25" s="151">
        <v>9.5</v>
      </c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39.5</v>
      </c>
      <c r="AM25" s="195">
        <v>200</v>
      </c>
      <c r="AN25" s="196">
        <v>330</v>
      </c>
      <c r="AO25" s="196">
        <v>110</v>
      </c>
      <c r="AP25" s="196"/>
      <c r="AQ25" s="196"/>
      <c r="AR25" s="196"/>
      <c r="AS25" s="196">
        <f t="shared" si="6"/>
        <v>640</v>
      </c>
      <c r="AU25" s="295" t="s">
        <v>216</v>
      </c>
    </row>
    <row r="26" spans="1:47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7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7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7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7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7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7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91" t="s">
        <v>211</v>
      </c>
      <c r="N47" s="271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8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2255.75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 x14ac:dyDescent="0.2">
      <c r="J49" s="258"/>
      <c r="K49">
        <v>260765</v>
      </c>
    </row>
    <row r="51" spans="10:11" x14ac:dyDescent="0.2">
      <c r="J51" s="269"/>
      <c r="K51">
        <v>255435</v>
      </c>
    </row>
    <row r="53" spans="10:11" x14ac:dyDescent="0.2">
      <c r="J53" s="270"/>
      <c r="K53">
        <v>255434</v>
      </c>
    </row>
    <row r="55" spans="10:11" x14ac:dyDescent="0.2">
      <c r="J55" s="273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2" priority="90">
      <formula>OR(E$3="Sa",E$3="So")</formula>
    </cfRule>
  </conditionalFormatting>
  <conditionalFormatting sqref="G3:AK7 G8:Q13 AF10:AK10 R11:AK11 G14:AK18 G19:X21 AB19:AC21 AE19:AE21 AG19:AK21 G22:AK46">
    <cfRule type="expression" dxfId="30" priority="80">
      <formula>OR(G$3="Sa",G$3="So")</formula>
    </cfRule>
  </conditionalFormatting>
  <conditionalFormatting sqref="J49">
    <cfRule type="expression" dxfId="28" priority="78">
      <formula>OR(J$3="Sa",J$3="So")</formula>
    </cfRule>
  </conditionalFormatting>
  <conditionalFormatting sqref="J51">
    <cfRule type="expression" dxfId="26" priority="76">
      <formula>OR(J$3="Sa",J$3="So")</formula>
    </cfRule>
  </conditionalFormatting>
  <conditionalFormatting sqref="K48">
    <cfRule type="expression" dxfId="24" priority="74">
      <formula>OR(K$3="Sa",K$3="So")</formula>
    </cfRule>
  </conditionalFormatting>
  <conditionalFormatting sqref="R8:S10">
    <cfRule type="expression" dxfId="22" priority="50">
      <formula>OR(R$3="Sa",R$3="So")</formula>
    </cfRule>
  </conditionalFormatting>
  <conditionalFormatting sqref="R12:AD13">
    <cfRule type="expression" dxfId="20" priority="6">
      <formula>OR(R$3="Sa",R$3="So")</formula>
    </cfRule>
  </conditionalFormatting>
  <conditionalFormatting sqref="T10:AD10">
    <cfRule type="expression" dxfId="18" priority="18">
      <formula>OR(T$3="Sa",T$3="So")</formula>
    </cfRule>
  </conditionalFormatting>
  <conditionalFormatting sqref="T8:AK9">
    <cfRule type="expression" dxfId="16" priority="70">
      <formula>OR(T$3="Sa",T$3="So")</formula>
    </cfRule>
  </conditionalFormatting>
  <conditionalFormatting sqref="AF12:AK13">
    <cfRule type="expression" dxfId="1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60" zoomScaleNormal="60" workbookViewId="0">
      <pane xSplit="3" topLeftCell="D1" activePane="topRight" state="frozen"/>
      <selection pane="topRight" activeCell="F27" sqref="F27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99" t="str">
        <f>TEXT(C2,"MMMM")</f>
        <v>September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4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09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8" t="s">
        <v>1</v>
      </c>
    </row>
    <row r="4" spans="1:44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09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8"/>
    </row>
    <row r="5" spans="1:44" ht="19" x14ac:dyDescent="0.25">
      <c r="A5" s="6"/>
      <c r="B5" s="38"/>
      <c r="C5" s="225" t="s">
        <v>5</v>
      </c>
      <c r="D5" s="51"/>
      <c r="E5" s="68"/>
      <c r="F5" s="32"/>
      <c r="G5" s="264">
        <v>8</v>
      </c>
      <c r="H5" s="264">
        <v>8</v>
      </c>
      <c r="I5" s="264">
        <v>8</v>
      </c>
      <c r="J5" s="264">
        <v>6.5</v>
      </c>
      <c r="K5" s="13"/>
      <c r="L5" s="12"/>
      <c r="M5" s="264">
        <v>8</v>
      </c>
      <c r="N5" s="264">
        <v>8</v>
      </c>
      <c r="O5" s="264">
        <v>8</v>
      </c>
      <c r="P5" s="264">
        <v>8</v>
      </c>
      <c r="Q5" s="264">
        <v>6.5</v>
      </c>
      <c r="R5" s="13"/>
      <c r="S5" s="12"/>
      <c r="T5" s="264">
        <v>8</v>
      </c>
      <c r="U5" s="264">
        <v>8</v>
      </c>
      <c r="V5" s="264">
        <v>8</v>
      </c>
      <c r="W5" s="264">
        <v>8</v>
      </c>
      <c r="X5" s="264">
        <v>6.5</v>
      </c>
      <c r="Y5" s="13"/>
      <c r="Z5" s="12"/>
      <c r="AA5" s="264">
        <v>8</v>
      </c>
      <c r="AB5" s="264">
        <v>8</v>
      </c>
      <c r="AC5" s="264">
        <v>8</v>
      </c>
      <c r="AD5" s="264">
        <v>8</v>
      </c>
      <c r="AE5" s="264">
        <v>6.5</v>
      </c>
      <c r="AF5" s="13"/>
      <c r="AG5" s="12"/>
      <c r="AH5" s="264">
        <v>8</v>
      </c>
      <c r="AI5" s="264">
        <v>8</v>
      </c>
      <c r="AJ5" s="264">
        <v>6.5</v>
      </c>
      <c r="AK5" s="194">
        <f t="shared" ref="AK5:AK46" si="4">SUM(G5:AJ5)</f>
        <v>168.5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117</v>
      </c>
      <c r="D6" s="51"/>
      <c r="E6" s="68"/>
      <c r="F6" s="32"/>
      <c r="G6" s="264">
        <v>3.5</v>
      </c>
      <c r="H6" s="264">
        <v>3.5</v>
      </c>
      <c r="I6" s="264">
        <v>3.5</v>
      </c>
      <c r="J6" s="264"/>
      <c r="K6" s="13"/>
      <c r="L6" s="12"/>
      <c r="M6" s="264">
        <v>3.5</v>
      </c>
      <c r="N6" s="264">
        <v>3.5</v>
      </c>
      <c r="O6" s="264">
        <v>3.5</v>
      </c>
      <c r="P6" s="264">
        <v>3.5</v>
      </c>
      <c r="Q6" s="264"/>
      <c r="R6" s="13"/>
      <c r="S6" s="12"/>
      <c r="T6" s="264">
        <v>3.5</v>
      </c>
      <c r="U6" s="264">
        <v>3.5</v>
      </c>
      <c r="V6" s="264">
        <v>3.5</v>
      </c>
      <c r="W6" s="264">
        <v>3.5</v>
      </c>
      <c r="X6" s="264"/>
      <c r="Y6" s="13"/>
      <c r="Z6" s="12"/>
      <c r="AA6" s="264">
        <v>3.5</v>
      </c>
      <c r="AB6" s="264">
        <v>3.5</v>
      </c>
      <c r="AC6" s="264">
        <v>3.5</v>
      </c>
      <c r="AD6" s="264">
        <v>3.5</v>
      </c>
      <c r="AE6" s="264"/>
      <c r="AF6" s="13"/>
      <c r="AG6" s="12"/>
      <c r="AH6" s="264">
        <v>3.5</v>
      </c>
      <c r="AI6" s="264">
        <v>3.5</v>
      </c>
      <c r="AJ6" s="264">
        <v>3.5</v>
      </c>
      <c r="AK6" s="194">
        <f t="shared" si="4"/>
        <v>63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8" t="s">
        <v>192</v>
      </c>
      <c r="D8" s="32"/>
      <c r="E8" s="51"/>
      <c r="F8" s="31"/>
      <c r="G8" s="13" t="s">
        <v>92</v>
      </c>
      <c r="H8" s="191" t="s">
        <v>92</v>
      </c>
      <c r="I8" s="12" t="s">
        <v>92</v>
      </c>
      <c r="J8" s="12" t="s">
        <v>92</v>
      </c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19" t="s">
        <v>176</v>
      </c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73" t="s">
        <v>200</v>
      </c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33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6" t="s">
        <v>112</v>
      </c>
      <c r="D15" s="274" t="s">
        <v>209</v>
      </c>
      <c r="E15" s="65"/>
      <c r="F15" s="31"/>
      <c r="G15" s="279"/>
      <c r="H15" s="279"/>
      <c r="I15" s="279"/>
      <c r="J15" s="279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236" t="s">
        <v>84</v>
      </c>
      <c r="D16" s="274" t="s">
        <v>209</v>
      </c>
      <c r="E16" s="65"/>
      <c r="F16" s="31"/>
      <c r="G16" s="279"/>
      <c r="H16" s="279"/>
      <c r="I16" s="279"/>
      <c r="J16" s="279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6" t="s">
        <v>85</v>
      </c>
      <c r="D17" s="274" t="s">
        <v>209</v>
      </c>
      <c r="E17" s="65"/>
      <c r="F17" s="31"/>
      <c r="G17" s="150"/>
      <c r="H17" s="150"/>
      <c r="I17" s="150"/>
      <c r="J17" s="150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22" t="s">
        <v>210</v>
      </c>
      <c r="D19" s="294" t="s">
        <v>213</v>
      </c>
      <c r="E19" s="65"/>
      <c r="F19" s="31"/>
      <c r="G19" s="294"/>
      <c r="H19" s="258"/>
      <c r="I19" s="258"/>
      <c r="J19" s="258"/>
      <c r="K19" s="13"/>
      <c r="L19" s="12"/>
      <c r="M19" s="294"/>
      <c r="N19" s="294"/>
      <c r="O19" s="258"/>
      <c r="P19" s="258"/>
      <c r="Q19" s="258"/>
      <c r="R19" s="13"/>
      <c r="S19" s="13"/>
      <c r="T19" s="294"/>
      <c r="U19" s="294"/>
      <c r="V19" s="258"/>
      <c r="W19" s="258"/>
      <c r="X19" s="258"/>
      <c r="Y19" s="13"/>
      <c r="Z19" s="13"/>
      <c r="AA19" s="294"/>
      <c r="AB19" s="294"/>
      <c r="AC19" s="258"/>
      <c r="AD19" s="258"/>
      <c r="AE19" s="258"/>
      <c r="AF19" s="13"/>
      <c r="AG19" s="13"/>
      <c r="AH19" s="258"/>
      <c r="AI19" s="258"/>
      <c r="AJ19" s="258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2" t="s">
        <v>126</v>
      </c>
      <c r="D20" s="294" t="s">
        <v>213</v>
      </c>
      <c r="E20" s="65"/>
      <c r="F20" s="31"/>
      <c r="G20" s="294"/>
      <c r="H20" s="258"/>
      <c r="I20" s="258"/>
      <c r="J20" s="258"/>
      <c r="K20" s="13"/>
      <c r="L20" s="12"/>
      <c r="M20" s="294"/>
      <c r="N20" s="294"/>
      <c r="O20" s="258"/>
      <c r="P20" s="258"/>
      <c r="Q20" s="258"/>
      <c r="R20" s="13"/>
      <c r="S20" s="13"/>
      <c r="T20" s="294"/>
      <c r="U20" s="294"/>
      <c r="V20" s="258"/>
      <c r="W20" s="258"/>
      <c r="X20" s="258"/>
      <c r="Y20" s="13"/>
      <c r="Z20" s="13"/>
      <c r="AA20" s="294"/>
      <c r="AB20" s="294"/>
      <c r="AC20" s="258"/>
      <c r="AD20" s="258"/>
      <c r="AE20" s="258"/>
      <c r="AF20" s="13"/>
      <c r="AG20" s="13"/>
      <c r="AH20" s="258"/>
      <c r="AI20" s="258"/>
      <c r="AJ20" s="258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222" t="s">
        <v>73</v>
      </c>
      <c r="D21" s="294" t="s">
        <v>213</v>
      </c>
      <c r="E21" s="36"/>
      <c r="F21" s="21"/>
      <c r="G21" s="294"/>
      <c r="H21" s="258"/>
      <c r="I21" s="258"/>
      <c r="J21" s="258"/>
      <c r="K21" s="13"/>
      <c r="L21" s="12"/>
      <c r="M21" s="294"/>
      <c r="N21" s="294"/>
      <c r="O21" s="258"/>
      <c r="P21" s="258"/>
      <c r="Q21" s="258"/>
      <c r="R21" s="13"/>
      <c r="S21" s="12"/>
      <c r="T21" s="294"/>
      <c r="U21" s="294"/>
      <c r="V21" s="258"/>
      <c r="W21" s="258"/>
      <c r="X21" s="258"/>
      <c r="Y21" s="13"/>
      <c r="Z21" s="12"/>
      <c r="AA21" s="294"/>
      <c r="AB21" s="294"/>
      <c r="AC21" s="258"/>
      <c r="AD21" s="258"/>
      <c r="AE21" s="258"/>
      <c r="AF21" s="13"/>
      <c r="AG21" s="12"/>
      <c r="AH21" s="258"/>
      <c r="AI21" s="258"/>
      <c r="AJ21" s="258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29" t="s">
        <v>108</v>
      </c>
      <c r="D23" s="182" t="s">
        <v>196</v>
      </c>
      <c r="E23" s="51"/>
      <c r="F23" s="31"/>
      <c r="G23" s="151"/>
      <c r="H23" s="151"/>
      <c r="I23" s="151"/>
      <c r="J23" s="151"/>
      <c r="K23" s="13"/>
      <c r="L23" s="12"/>
      <c r="M23" s="151"/>
      <c r="N23" s="151"/>
      <c r="O23" s="151"/>
      <c r="P23" s="151"/>
      <c r="Q23" s="151"/>
      <c r="R23" s="13"/>
      <c r="S23" s="13"/>
      <c r="T23" s="151"/>
      <c r="U23" s="151"/>
      <c r="V23" s="151"/>
      <c r="W23" s="151"/>
      <c r="X23" s="151"/>
      <c r="Y23" s="13"/>
      <c r="Z23" s="13"/>
      <c r="AA23" s="151"/>
      <c r="AB23" s="151"/>
      <c r="AC23" s="151"/>
      <c r="AD23" s="151"/>
      <c r="AE23" s="151"/>
      <c r="AF23" s="13"/>
      <c r="AG23" s="13"/>
      <c r="AH23" s="151"/>
      <c r="AI23" s="151"/>
      <c r="AJ23" s="151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58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231.5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50" spans="6:15" x14ac:dyDescent="0.2">
      <c r="N50" s="269"/>
      <c r="O50">
        <v>255435</v>
      </c>
    </row>
    <row r="52" spans="6:15" x14ac:dyDescent="0.2">
      <c r="N52" s="270"/>
      <c r="O52">
        <v>255434</v>
      </c>
    </row>
    <row r="54" spans="6:15" x14ac:dyDescent="0.2">
      <c r="N54" s="273"/>
      <c r="O54">
        <v>255433</v>
      </c>
    </row>
    <row r="61" spans="6:15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2" priority="66">
      <formula>OR(D$3="Sa",D$3="So")</formula>
    </cfRule>
  </conditionalFormatting>
  <conditionalFormatting sqref="G3:AJ46">
    <cfRule type="expression" dxfId="10" priority="2">
      <formula>OR(G$3="Sa",G$3="So")</formula>
    </cfRule>
  </conditionalFormatting>
  <conditionalFormatting sqref="N48">
    <cfRule type="expression" dxfId="8" priority="78">
      <formula>OR(N$3="Sa",N$3="So")</formula>
    </cfRule>
  </conditionalFormatting>
  <conditionalFormatting sqref="N50">
    <cfRule type="expression" dxfId="6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99" t="str">
        <f>TEXT(C2,"MMMM")</f>
        <v>Oktober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99" t="str">
        <f>TEXT(C2,"MMMM")</f>
        <v>November</v>
      </c>
      <c r="E2" s="299"/>
      <c r="F2" s="30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4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09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8" t="s">
        <v>1</v>
      </c>
    </row>
    <row r="4" spans="1:44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09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8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99" t="str">
        <f>TEXT(C2,"MMMM")</f>
        <v>Dezember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2026-09-05T09:17:59Z</dcterms:modified>
</cp:coreProperties>
</file>