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242A5167-E7C3-3042-8462-ED09FCCFA8EB}" xr6:coauthVersionLast="47" xr6:coauthVersionMax="47" xr10:uidLastSave="{00000000-0000-0000-0000-000000000000}"/>
  <bookViews>
    <workbookView xWindow="23920" yWindow="600" windowWidth="4636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<sst xmlns="http://schemas.openxmlformats.org/spreadsheetml/2006/main" count="1056" uniqueCount="232">
  <si>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</si>
  <si>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</si>
  <si>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</si>
  <si>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</si>
  <si>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</si>
  <si>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</si>
  <si>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</si>
  <si>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</si>
  <si>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</si>
  <si>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</si>
  <si>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</si>
  <si>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</si>
  <si>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</si>
  <si>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</si>
  <si>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</si>
  <si>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</si>
  <si>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</si>
  <si>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</si>
  <si>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</si>
  <si>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</si>
  <si>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</si>
  <si>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</si>
  <si>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</si>
  <si>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</si>
  <si>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</si>
  <si>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</si>
  <si>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</si>
  <si>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</si>
  <si>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</si>
  <si>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</si>
  <si>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</si>
  <si>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</si>
  <si>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</si>
  <si>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</si>
  <si>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</si>
  <si>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</si>
  <si>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</si>
  <si>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</si>
  <si>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</si>
  <si>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</si>
  <si>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</si>
  <si>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</si>
  <si>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</si>
  <si>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</si>
  <si>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</si>
  <si>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</si>
  <si>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</si>
  <si>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</si>
  <si>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</si>
  <si>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</si>
  <si>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</si>
  <si>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</si>
  <si>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</si>
  <si>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</si>
  <si>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</si>
  <si>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</si>
  <si>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</si>
  <si>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</si>
  <si>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</si>
  <si>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</si>
  <si>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</si>
  <si>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</si>
  <si>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</si>
  <si>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</si>
  <si>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</si>
  <si>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</si>
  <si>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</si>
  <si>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</si>
  <si>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</si>
  <si>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</si>
  <si>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</si>
  <si>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</si>
  <si>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</si>
  <si>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</si>
  <si>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</si>
  <si>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</si>
  <si>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</si>
  <si>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</si>
  <si>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</si>
  <si>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</si>
  <si>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</si>
  <si>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</si>
  <si>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</si>
  <si>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</si>
  <si>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</si>
  <si>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</si>
  <si>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</si>
  <si>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</si>
  <si>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</si>
  <si>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</si>
  <si>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</si>
  <si>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</si>
  <si>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</si>
  <si>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</si>
  <si>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</si>
  <si>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</si>
  <si>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</si>
  <si>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</si>
  <si>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</si>
  <si>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</si>
  <si>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</si>
  <si>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</si>
  <si>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</si>
  <si>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</si>
  <si>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</si>
  <si>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</si>
  <si>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</si>
  <si>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</si>
  <si>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</si>
  <si>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</si>
  <si>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</si>
  <si>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</si>
  <si>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</si>
  <si>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</si>
  <si>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</si>
  <si>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</si>
  <si>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</si>
  <si>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</si>
  <si>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</si>
  <si>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</si>
  <si>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</si>
  <si>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</si>
  <si>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</si>
  <si>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</si>
  <si>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</si>
  <si>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</si>
  <si>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</si>
  <si>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</si>
  <si>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</si>
  <si>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</si>
  <si>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</si>
  <si>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</si>
  <si>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</si>
  <si>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</si>
  <si>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</si>
  <si>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</si>
  <si>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</si>
  <si>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</si>
  <si>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</si>
  <si>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</si>
  <si>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</si>
  <si>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</si>
  <si>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</si>
  <si>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</si>
  <si>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</si>
  <si>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</si>
  <si>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</si>
  <si>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</si>
  <si>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</si>
  <si>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</si>
  <si>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</si>
  <si>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</si>
  <si>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</si>
  <si>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</si>
  <si>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</si>
  <si>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</si>
  <si>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</si>
  <si>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</si>
  <si>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</si>
  <si>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</si>
  <si>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</si>
  <si>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</si>
  <si>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</si>
  <si>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</si>
  <si>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</si>
  <si>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</si>
  <si>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</si>
  <si>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</si>
  <si>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</si>
  <si>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</si>
  <si>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</si>
  <si>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</si>
  <si>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</si>
  <si>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</si>
  <si>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</si>
  <si>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</si>
  <si>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</si>
  <si>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</si>
  <si>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</si>
  <si>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</si>
  <si>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</si>
  <si>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</si>
  <si>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</si>
  <si>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</si>
  <si>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</si>
  <si>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</si>
  <si>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</si>
  <si>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</si>
  <si>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</si>
  <si>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</si>
  <si>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</si>
  <si>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</si>
  <si>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</si>
  <si>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</si>
  <si>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</si>
  <si>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</si>
  <si>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</si>
  <si>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</si>
  <si>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</si>
  <si>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</si>
  <si>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</si>
  <si>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</si>
  <si>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</si>
  <si>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</si>
  <si>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</si>
  <si>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</si>
  <si>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</si>
  <si>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</si>
  <si>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</si>
  <si>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</si>
  <si>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</si>
  <si>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</si>
  <si>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</si>
  <si>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</si>
  <si>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</si>
  <si>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</si>
  <si>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</si>
  <si>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</si>
  <si>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</si>
  <si>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</si>
  <si>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</si>
  <si>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</si>
  <si>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</si>
  <si>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</si>
  <si>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</si>
  <si>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</si>
  <si>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</si>
  <si>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</si>
  <si>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</si>
  <si>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</si>
  <si>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Asfinag</t>
  </si>
  <si>
    <t>Ebert 254336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</si>
</sst>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7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8" borderId="6" xfId="0" applyFont="1" applyFill="1" applyBorder="1" applyAlignment="1">
      <alignment vertical="center"/>
    </xf>
    <xf numFmtId="0" fontId="28" fillId="48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  <xf numFmtId="0" fontId="22" fillId="42" borderId="6" xfId="0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5" t="s">
        <v>208</v>
      </c>
      <c r="B14" s="305" t="s">
        <v>213</v>
      </c>
    </row>
    <row r="15" spans="1:8" x14ac:dyDescent="0.2">
      <c r="A15" s="121" t="s">
        <v>212</v>
      </c>
      <c r="B15" s="192">
        <v>495.71</v>
      </c>
    </row>
    <row r="16" spans="1:8" x14ac:dyDescent="0.2">
      <c r="A16" s="301" t="s">
        <v>214</v>
      </c>
      <c r="B16" s="302">
        <v>92.12</v>
      </c>
    </row>
    <row r="17" spans="1:4" x14ac:dyDescent="0.2">
      <c r="A17" s="121" t="s">
        <v>210</v>
      </c>
      <c r="B17" s="192">
        <v>445.88</v>
      </c>
    </row>
    <row r="18" spans="1:4" x14ac:dyDescent="0.2">
      <c r="A18" s="303" t="s">
        <v>211</v>
      </c>
      <c r="B18" s="304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9" t="s">
        <v>97</v>
      </c>
      <c r="B22" s="290" t="s">
        <v>96</v>
      </c>
      <c r="C22" s="291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92" t="s">
        <v>95</v>
      </c>
      <c r="B25" s="293">
        <v>35.299999999999997</v>
      </c>
      <c r="C25" s="294" t="s">
        <v>79</v>
      </c>
    </row>
    <row r="26" spans="1:4" x14ac:dyDescent="0.2">
      <c r="A26" s="295"/>
      <c r="B26" s="296">
        <v>27.9</v>
      </c>
      <c r="C26" s="297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L1" activePane="topRight" state="frozen"/>
      <selection pane="topRight" activeCell="AD15" sqref="AD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9" x14ac:dyDescent="0.2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AC12" sqref="AC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325" t="s">
        <v>229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321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320" t="s">
        <v>228</v>
      </c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324" t="s">
        <v>112</v>
      </c>
      <c r="D15" s="286" t="s">
        <v>206</v>
      </c>
      <c r="E15" s="65"/>
      <c r="F15" s="328" t="s">
        <v>231</v>
      </c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2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231">
        <v>6</v>
      </c>
      <c r="X15" s="231">
        <v>10</v>
      </c>
      <c r="Y15" s="13"/>
      <c r="Z15" s="13"/>
      <c r="AA15" s="231"/>
      <c r="AB15" s="231">
        <v>10</v>
      </c>
      <c r="AC15" s="231">
        <v>10</v>
      </c>
      <c r="AD15" s="231"/>
      <c r="AE15" s="231"/>
      <c r="AF15" s="13"/>
      <c r="AG15" s="13"/>
      <c r="AH15" s="13"/>
      <c r="AI15" s="13"/>
      <c r="AJ15" s="13"/>
      <c r="AK15" s="183">
        <f t="shared" si="4"/>
        <v>103.5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321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231">
        <v>6</v>
      </c>
      <c r="X16" s="231">
        <v>10</v>
      </c>
      <c r="Y16" s="13"/>
      <c r="Z16" s="13"/>
      <c r="AA16" s="231"/>
      <c r="AB16" s="231">
        <v>10</v>
      </c>
      <c r="AC16" s="231">
        <v>10</v>
      </c>
      <c r="AD16" s="231"/>
      <c r="AE16" s="231"/>
      <c r="AF16" s="13"/>
      <c r="AG16" s="13"/>
      <c r="AH16" s="13"/>
      <c r="AI16" s="13"/>
      <c r="AJ16" s="13"/>
      <c r="AK16" s="183">
        <f t="shared" si="4"/>
        <v>103.5</v>
      </c>
      <c r="AL16" s="184"/>
      <c r="AM16" s="185">
        <v>510</v>
      </c>
      <c r="AN16" s="185"/>
      <c r="AO16" s="185"/>
      <c r="AP16" s="185"/>
      <c r="AQ16" s="185"/>
      <c r="AR16" s="185">
        <f t="shared" si="5"/>
        <v>510</v>
      </c>
    </row>
    <row r="17" spans="1:44" ht="19" x14ac:dyDescent="0.2">
      <c r="A17" s="6"/>
      <c r="B17" s="38"/>
      <c r="C17" s="321" t="s">
        <v>220</v>
      </c>
      <c r="D17" s="286" t="s">
        <v>206</v>
      </c>
      <c r="E17" s="270" t="s">
        <v>230</v>
      </c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231">
        <v>6</v>
      </c>
      <c r="X17" s="231">
        <v>10</v>
      </c>
      <c r="Y17" s="13"/>
      <c r="Z17" s="13"/>
      <c r="AA17" s="235"/>
      <c r="AB17" s="235"/>
      <c r="AC17" s="235"/>
      <c r="AD17" s="235"/>
      <c r="AE17" s="235"/>
      <c r="AF17" s="13"/>
      <c r="AG17" s="13"/>
      <c r="AH17" s="13"/>
      <c r="AI17" s="13"/>
      <c r="AJ17" s="13"/>
      <c r="AK17" s="183">
        <f t="shared" si="4"/>
        <v>83.5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322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>
        <v>6.5</v>
      </c>
      <c r="W19" s="246"/>
      <c r="X19" s="246"/>
      <c r="Y19" s="13">
        <v>8.5</v>
      </c>
      <c r="Z19" s="13"/>
      <c r="AA19" s="282">
        <v>8</v>
      </c>
      <c r="AB19" s="282">
        <v>10</v>
      </c>
      <c r="AC19" s="246">
        <v>10</v>
      </c>
      <c r="AD19" s="246"/>
      <c r="AE19" s="246"/>
      <c r="AF19" s="13"/>
      <c r="AG19" s="13"/>
      <c r="AH19" s="246"/>
      <c r="AI19" s="246"/>
      <c r="AJ19" s="246"/>
      <c r="AK19" s="183">
        <f t="shared" si="4"/>
        <v>120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322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>
        <v>6.5</v>
      </c>
      <c r="W20" s="246"/>
      <c r="X20" s="246"/>
      <c r="Y20" s="13">
        <v>8.5</v>
      </c>
      <c r="Z20" s="13"/>
      <c r="AA20" s="282">
        <v>8</v>
      </c>
      <c r="AB20" s="282">
        <v>10</v>
      </c>
      <c r="AC20" s="246">
        <v>10</v>
      </c>
      <c r="AD20" s="246"/>
      <c r="AE20" s="246"/>
      <c r="AF20" s="13"/>
      <c r="AG20" s="13"/>
      <c r="AH20" s="246"/>
      <c r="AI20" s="246"/>
      <c r="AJ20" s="246"/>
      <c r="AK20" s="183">
        <f t="shared" si="4"/>
        <v>120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322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>
        <v>6.5</v>
      </c>
      <c r="W21" s="246"/>
      <c r="X21" s="246"/>
      <c r="Y21" s="13">
        <v>8.5</v>
      </c>
      <c r="Z21" s="12"/>
      <c r="AA21" s="282">
        <v>8</v>
      </c>
      <c r="AB21" s="282">
        <v>10</v>
      </c>
      <c r="AC21" s="246">
        <v>10</v>
      </c>
      <c r="AD21" s="246"/>
      <c r="AE21" s="246"/>
      <c r="AF21" s="13"/>
      <c r="AG21" s="12"/>
      <c r="AH21" s="246"/>
      <c r="AI21" s="246"/>
      <c r="AJ21" s="246"/>
      <c r="AK21" s="183">
        <f t="shared" si="4"/>
        <v>120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323" t="s">
        <v>108</v>
      </c>
      <c r="D23" s="171" t="s">
        <v>190</v>
      </c>
      <c r="E23" s="270" t="s">
        <v>230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326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227</v>
      </c>
      <c r="AM47" s="112">
        <v>46290</v>
      </c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975</v>
      </c>
      <c r="AL48" s="24"/>
      <c r="AM48" s="24"/>
      <c r="AN48" s="24"/>
      <c r="AO48" s="24"/>
      <c r="AP48" s="24"/>
      <c r="AQ48" s="24"/>
      <c r="AR48" s="26">
        <f>SUM(AR5:AR46)</f>
        <v>1320</v>
      </c>
    </row>
    <row r="49" spans="6:28" x14ac:dyDescent="0.2">
      <c r="AB49" s="327"/>
    </row>
    <row r="50" spans="6:28" x14ac:dyDescent="0.2">
      <c r="N50" s="257"/>
      <c r="O50">
        <v>255435</v>
      </c>
    </row>
    <row r="52" spans="6:28" x14ac:dyDescent="0.2">
      <c r="N52" s="258"/>
      <c r="O52">
        <v>255434</v>
      </c>
    </row>
    <row r="54" spans="6:28" x14ac:dyDescent="0.2">
      <c r="N54" s="261"/>
      <c r="O54">
        <v>255433</v>
      </c>
    </row>
    <row r="61" spans="6:28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0" priority="2">
      <formula>OR(G$3="Sa",G$3="So")</formula>
    </cfRule>
  </conditionalFormatting>
  <conditionalFormatting sqref="N48">
    <cfRule type="expression" dxfId="10" priority="78">
      <formula>OR(N$3="Sa",N$3="So")</formula>
    </cfRule>
  </conditionalFormatting>
  <conditionalFormatting sqref="N50">
    <cfRule type="expression" dxfId="8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2026-09-25T09:38:10Z</dcterms:modified>
</cp:coreProperties>
</file>