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8_{D5B2EEF0-4C74-46E1-A519-AA32A1FC4A5D}" xr6:coauthVersionLast="47" xr6:coauthVersionMax="47" xr10:uidLastSave="{00000000-0000-0000-0000-000000000000}"/>
  <bookViews>
    <workbookView xWindow="-120" yWindow="-120" windowWidth="29040" windowHeight="157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30" i="3"/>
  <c r="H21" i="3"/>
  <c r="H29" i="3"/>
  <c r="H28" i="3"/>
  <c r="H18" i="3"/>
  <c r="H17" i="3"/>
  <c r="H22" i="3"/>
  <c r="H14" i="3"/>
  <c r="H20" i="3"/>
  <c r="H32" i="3"/>
  <c r="H23" i="3"/>
  <c r="H27" i="3"/>
  <c r="H15" i="3"/>
  <c r="H24" i="3"/>
  <c r="H16" i="3"/>
  <c r="H25" i="3"/>
  <c r="H31"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30" i="5"/>
  <c r="H9" i="6"/>
  <c r="H13" i="1"/>
  <c r="H14" i="4"/>
  <c r="H10" i="5"/>
  <c r="H24" i="6"/>
  <c r="H2" i="7"/>
  <c r="H8" i="1"/>
  <c r="H13" i="6"/>
  <c r="H11" i="7"/>
  <c r="H9" i="7"/>
  <c r="H16" i="6"/>
  <c r="H23" i="5"/>
  <c r="H20" i="6"/>
  <c r="H16" i="2"/>
  <c r="H8" i="4"/>
  <c r="H9" i="4"/>
  <c r="H17" i="5"/>
  <c r="H14" i="2"/>
  <c r="H16" i="1"/>
  <c r="H17" i="7"/>
  <c r="H18" i="5"/>
  <c r="H4" i="7"/>
  <c r="H29" i="5"/>
  <c r="H31" i="4"/>
  <c r="H28" i="2"/>
  <c r="H9" i="2"/>
  <c r="H6" i="7"/>
  <c r="H12" i="1"/>
  <c r="H31" i="1"/>
  <c r="H6" i="1"/>
  <c r="H7" i="1"/>
  <c r="H4" i="6"/>
  <c r="H25" i="2"/>
  <c r="H11" i="6"/>
  <c r="H6" i="2"/>
  <c r="H15" i="1"/>
  <c r="H5" i="7"/>
  <c r="H28" i="5"/>
  <c r="H17" i="4"/>
  <c r="H5" i="1"/>
  <c r="H21" i="2"/>
  <c r="H22" i="2"/>
  <c r="H14" i="7"/>
  <c r="H17" i="6"/>
  <c r="H8" i="2"/>
  <c r="H22" i="4"/>
  <c r="H25" i="5"/>
  <c r="H30" i="1"/>
  <c r="H30" i="6"/>
  <c r="H4" i="5"/>
  <c r="H27" i="2"/>
  <c r="H12" i="5"/>
  <c r="H12" i="7"/>
  <c r="H25" i="1"/>
  <c r="H27" i="5"/>
  <c r="H3" i="1"/>
  <c r="H22" i="5"/>
  <c r="H11" i="4"/>
  <c r="H6" i="6"/>
  <c r="H8" i="7"/>
  <c r="H15" i="2"/>
  <c r="H28" i="1"/>
  <c r="H16" i="5"/>
  <c r="H10" i="6"/>
  <c r="H17" i="2"/>
  <c r="H10" i="2"/>
  <c r="H7" i="6"/>
  <c r="H27" i="1"/>
  <c r="H14" i="6"/>
  <c r="H3" i="2"/>
  <c r="H3" i="4"/>
  <c r="H25" i="6"/>
  <c r="H2" i="2"/>
  <c r="H4" i="1"/>
  <c r="H27" i="4"/>
  <c r="H13" i="5"/>
  <c r="H13" i="2"/>
  <c r="H13" i="4"/>
  <c r="H30" i="4"/>
  <c r="H29" i="6"/>
  <c r="H2" i="4"/>
  <c r="H18" i="6"/>
  <c r="H24" i="2"/>
  <c r="H10" i="4"/>
  <c r="H20" i="2"/>
  <c r="H17" i="1"/>
  <c r="H23" i="2"/>
  <c r="H28" i="6"/>
  <c r="H15" i="7"/>
  <c r="H29" i="1"/>
  <c r="H21" i="5"/>
  <c r="H19" i="6"/>
  <c r="H24" i="1"/>
  <c r="H11" i="2"/>
  <c r="H26" i="4"/>
  <c r="H21" i="4"/>
  <c r="H21" i="6"/>
  <c r="H29" i="4"/>
  <c r="H5" i="4"/>
  <c r="H18" i="2"/>
  <c r="H2" i="6"/>
  <c r="H16" i="7"/>
  <c r="H9" i="5"/>
  <c r="H3" i="6"/>
  <c r="H7" i="7"/>
  <c r="H14" i="5"/>
  <c r="H26" i="6"/>
  <c r="H12" i="2"/>
  <c r="H23" i="1"/>
  <c r="H3" i="7"/>
  <c r="H23" i="4"/>
  <c r="H20" i="1"/>
  <c r="H6" i="5"/>
  <c r="H19" i="3"/>
  <c r="H16" i="4"/>
  <c r="H31" i="6"/>
  <c r="H28" i="4"/>
  <c r="H26" i="2"/>
  <c r="H23" i="6"/>
  <c r="H12" i="6"/>
  <c r="H31" i="5"/>
  <c r="H19" i="2"/>
  <c r="H22" i="1"/>
  <c r="H24" i="5"/>
  <c r="H19" i="5"/>
  <c r="H15" i="4"/>
  <c r="H11" i="1"/>
  <c r="H19" i="4"/>
  <c r="H20" i="5"/>
  <c r="H9" i="1"/>
  <c r="H29" i="2"/>
  <c r="H14" i="1"/>
  <c r="H7" i="2"/>
  <c r="H26" i="1"/>
  <c r="H3" i="5"/>
  <c r="H32" i="1"/>
  <c r="H26" i="3"/>
  <c r="H13" i="7"/>
  <c r="H18" i="4"/>
  <c r="H19" i="1"/>
  <c r="H18" i="1"/>
  <c r="H12" i="4"/>
  <c r="H5" i="2"/>
  <c r="H24" i="4"/>
  <c r="H4" i="2"/>
  <c r="H15" i="6"/>
  <c r="H6" i="4"/>
  <c r="H8" i="6"/>
  <c r="H2" i="1"/>
  <c r="H7" i="5"/>
  <c r="H27" i="6"/>
  <c r="H32" i="5"/>
  <c r="H22" i="6"/>
  <c r="H20" i="4"/>
  <c r="H25" i="4"/>
  <c r="H11" i="5"/>
  <c r="H10" i="7"/>
  <c r="H4" i="4"/>
  <c r="H8" i="5"/>
  <c r="H5" i="5"/>
  <c r="H10" i="1"/>
  <c r="H21" i="1"/>
  <c r="G7" i="7" l="1"/>
  <c r="G20" i="5"/>
  <c r="G16" i="5"/>
  <c r="N17" i="5" s="1"/>
  <c r="H6" i="13" s="1"/>
  <c r="G14" i="4"/>
  <c r="I14" i="4" s="1"/>
  <c r="G4" i="4"/>
  <c r="I4" i="4" s="1"/>
  <c r="G3" i="4"/>
  <c r="I3" i="4" s="1"/>
  <c r="G2" i="4"/>
  <c r="G32" i="1"/>
  <c r="N17" i="1" s="1"/>
  <c r="H4" i="13" s="1"/>
  <c r="G17" i="7"/>
  <c r="G11" i="7"/>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<sst xmlns="http://schemas.openxmlformats.org/spreadsheetml/2006/main" count="641" uniqueCount="104">
  <si>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</si>
  <si>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</si>
  <si>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</si>
  <si>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</si>
  <si>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</si>
  <si>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</si>
  <si>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</si>
  <si>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</si>
  <si>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</si>
  <si>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</si>
  <si>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</si>
  <si>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</si>
  <si>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</si>
  <si>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</si>
  <si>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</si>
  <si>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</si>
  <si>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</si>
  <si>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</si>
  <si>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</si>
  <si>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</si>
  <si>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</si>
  <si>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</si>
  <si>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</si>
  <si>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</si>
  <si>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</si>
  <si>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</si>
  <si>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</si>
  <si>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</si>
  <si>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</si>
  <si>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</si>
  <si>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</si>
  <si>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</si>
  <si>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</si>
  <si>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</si>
  <si>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</si>
  <si>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</si>
  <si>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</si>
  <si>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</si>
  <si>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</si>
  <si>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</si>
  <si>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</si>
  <si>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</si>
  <si>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</si>
  <si>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</si>
  <si>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</si>
  <si>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</si>
  <si>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</si>
  <si>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</si>
  <si>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</si>
  <si>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</si>
  <si>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</si>
  <si>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</si>
  <si>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</si>
  <si>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</si>
  <si>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</si>
  <si>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</si>
  <si>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</si>
  <si>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</si>
  <si>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</si>
  <si>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</si>
  <si>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</si>
  <si>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</si>
  <si>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</si>
  <si>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</si>
  <si>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</si>
  <si>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</si>
  <si>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</si>
  <si>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</si>
  <si>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</si>
  <si>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</si>
  <si>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</si>
  <si>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</si>
  <si>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</si>
  <si>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</si>
  <si>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</si>
  <si>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</si>
  <si>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</si>
  <si>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</si>
  <si>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</si>
  <si>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</si>
  <si>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</si>
  <si>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</si>
  <si>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</si>
  <si>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</si>
  <si>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</si>
  <si>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</si>
  <si>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</si>
  <si>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</si>
  <si>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</si>
  <si>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</si>
  <si>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</si>
  <si>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</si>
  <si>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</si>
  <si>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</si>
  <si>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</si>
  <si>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</si>
  <si>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</si>
  <si>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</si>
  <si>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</si>
  <si>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</si>
  <si>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</si>
  <si>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</si>
  <si>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t>
  </si>
  <si>
    <t>Einvernehmliche Auflösung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</si>
</sst>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6" sqref="C1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C20" sqref="C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zoomScaleNormal="100" workbookViewId="0">
      <selection activeCell="J18" sqref="J18"/>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-1.4210854715202004E-14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t="s">
        <v>72</v>
      </c>
      <c r="K7" s="39">
        <v>30</v>
      </c>
      <c r="L7" s="39"/>
      <c r="M7" s="1" t="s">
        <v>59</v>
      </c>
      <c r="N7" s="27">
        <f ca="1">Gesamt!B9+SUM(Gesamt!E2:E8)-SUM(Gesamt!J2:J8)</f>
        <v>-1.7763568394002505E-13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2</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6.7397260273972588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96</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102</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97</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98</v>
      </c>
      <c r="O32" s="35"/>
      <c r="Q32" s="7"/>
    </row>
    <row r="33" spans="10:13" x14ac:dyDescent="0.25">
      <c r="K33" s="39"/>
      <c r="L33" s="39"/>
      <c r="M33" s="2" t="s">
        <v>99</v>
      </c>
    </row>
    <row r="34" spans="10:13" x14ac:dyDescent="0.25">
      <c r="J34" s="2" t="s">
        <v>68</v>
      </c>
      <c r="K34" s="39">
        <f>SUM(K2:K33)</f>
        <v>300</v>
      </c>
      <c r="L34" s="39">
        <f>SUM(L2:L33)</f>
        <v>0</v>
      </c>
      <c r="M34" s="2" t="s">
        <v>100</v>
      </c>
    </row>
    <row r="35" spans="10:13" x14ac:dyDescent="0.2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-1.7763568394002505E-13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6.7397260273972588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6.7397260273972588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-1.7763568394002505E-13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6.7397260273972588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-1.7763568394002505E-13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6.7397260273972588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-1.4210854715202004E-14</v>
      </c>
      <c r="F8" s="8">
        <f>Juli!N9</f>
        <v>1</v>
      </c>
      <c r="G8" s="2">
        <f>Juli!N13</f>
        <v>2</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-1.7763568394002505E-13</v>
      </c>
      <c r="F15" s="8">
        <f>SUM(F2:F13)</f>
        <v>1</v>
      </c>
      <c r="G15" s="2">
        <f>SUM(G2:G13)</f>
        <v>6</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-1.7763568394002505E-13</v>
      </c>
    </row>
    <row r="18" spans="1:7" x14ac:dyDescent="0.25">
      <c r="A18" s="6" t="s">
        <v>11</v>
      </c>
      <c r="B18" s="7">
        <f>März!N27</f>
        <v>38.5</v>
      </c>
      <c r="D18" s="9" t="s">
        <v>40</v>
      </c>
      <c r="G18" s="2">
        <f>B5+B7-G15</f>
        <v>6.7397260273972588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2026-08-19T07:43:29Z</dcterms:modified>
</cp:coreProperties>
</file>