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2230BC4-4A61-44DF-A077-AA05E1BF5FA7}" xr6:coauthVersionLast="47" xr6:coauthVersionMax="47" xr10:uidLastSave="{00000000-0000-0000-0000-000000000000}"/>
  <bookViews>
    <workbookView xWindow="10560" yWindow="25812" windowWidth="23256" windowHeight="12456"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8" l="1"/>
  <c r="K36" i="8"/>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6" i="10"/>
  <c r="H20" i="12"/>
  <c r="H12" i="11"/>
  <c r="H24" i="10"/>
  <c r="H9" i="11"/>
  <c r="H6" i="9"/>
  <c r="H12" i="12"/>
  <c r="H28" i="12"/>
  <c r="H25" i="7"/>
  <c r="H6" i="11"/>
  <c r="H5" i="8"/>
  <c r="H30" i="11"/>
  <c r="H7" i="11"/>
  <c r="H28" i="11"/>
  <c r="H15" i="12"/>
  <c r="H2" i="8"/>
  <c r="H18" i="7"/>
  <c r="H17" i="8"/>
  <c r="H21" i="7"/>
  <c r="H32" i="10"/>
  <c r="H3" i="9"/>
  <c r="H4" i="11"/>
  <c r="H23" i="11"/>
  <c r="H26" i="8"/>
  <c r="H10" i="10"/>
  <c r="H17" i="9"/>
  <c r="H19" i="9"/>
  <c r="H19" i="12"/>
  <c r="H18" i="9"/>
  <c r="H24" i="7"/>
  <c r="H12" i="9"/>
  <c r="H25" i="8"/>
  <c r="H31" i="10"/>
  <c r="H25" i="12"/>
  <c r="H15" i="11"/>
  <c r="H16" i="10"/>
  <c r="H29" i="9"/>
  <c r="H23" i="7"/>
  <c r="H16" i="11"/>
  <c r="H27" i="11"/>
  <c r="H8" i="9"/>
  <c r="H8" i="12"/>
  <c r="H20" i="7"/>
  <c r="H25" i="11"/>
  <c r="H26" i="7"/>
  <c r="H6" i="12"/>
  <c r="H28" i="9"/>
  <c r="H23" i="12"/>
  <c r="H29" i="12"/>
  <c r="H16" i="12"/>
  <c r="H18" i="11"/>
  <c r="H30" i="9"/>
  <c r="H2" i="12"/>
  <c r="H7" i="10"/>
  <c r="H14" i="8"/>
  <c r="H22" i="10"/>
  <c r="H25" i="9"/>
  <c r="H32" i="12"/>
  <c r="H26" i="11"/>
  <c r="H24" i="11"/>
  <c r="H24" i="12"/>
  <c r="H22" i="11"/>
  <c r="H7" i="8"/>
  <c r="H9" i="10"/>
  <c r="H28" i="7"/>
  <c r="H12" i="8"/>
  <c r="H10" i="9"/>
  <c r="H17" i="11"/>
  <c r="H32" i="7"/>
  <c r="H21" i="11"/>
  <c r="H22" i="9"/>
  <c r="H22" i="8"/>
  <c r="H29" i="7"/>
  <c r="H9" i="8"/>
  <c r="H31" i="11"/>
  <c r="H21" i="12"/>
  <c r="H24" i="8"/>
  <c r="H23" i="10"/>
  <c r="H23" i="9"/>
  <c r="H15" i="9"/>
  <c r="H14" i="11"/>
  <c r="H11" i="8"/>
  <c r="H3" i="8"/>
  <c r="H5" i="10"/>
  <c r="H14" i="9"/>
  <c r="H27" i="7"/>
  <c r="H29" i="10"/>
  <c r="H4" i="8"/>
  <c r="H26" i="9"/>
  <c r="H3" i="11"/>
  <c r="H17" i="10"/>
  <c r="H5" i="11"/>
  <c r="H30" i="7"/>
  <c r="H6" i="8"/>
  <c r="H31" i="8"/>
  <c r="H10" i="12"/>
  <c r="H10" i="11"/>
  <c r="H11" i="12"/>
  <c r="H11" i="11"/>
  <c r="H11" i="9"/>
  <c r="H17" i="7"/>
  <c r="H13" i="10"/>
  <c r="H31" i="12"/>
  <c r="H5" i="12"/>
  <c r="H3" i="12"/>
  <c r="H28" i="10"/>
  <c r="H31" i="9"/>
  <c r="H3" i="10"/>
  <c r="H21" i="8"/>
  <c r="H4" i="12"/>
  <c r="H11" i="10"/>
  <c r="H20" i="10"/>
  <c r="H31" i="7"/>
  <c r="H22" i="7"/>
  <c r="H4" i="9"/>
  <c r="H15" i="10"/>
  <c r="H16" i="9"/>
  <c r="H27" i="9"/>
  <c r="H28" i="8"/>
  <c r="H23" i="8"/>
  <c r="H2" i="10"/>
  <c r="H8" i="8"/>
  <c r="H5" i="9"/>
  <c r="H26" i="10"/>
  <c r="H12" i="10"/>
  <c r="H18" i="12"/>
  <c r="H32" i="8"/>
  <c r="H18" i="8"/>
  <c r="H13" i="12"/>
  <c r="H19" i="8"/>
  <c r="H21" i="9"/>
  <c r="H20" i="9"/>
  <c r="H19" i="7"/>
  <c r="H15" i="8"/>
  <c r="H19" i="10"/>
  <c r="H7" i="12"/>
  <c r="H2" i="9"/>
  <c r="H8" i="11"/>
  <c r="H20" i="8"/>
  <c r="H29" i="8"/>
  <c r="H18" i="10"/>
  <c r="H17" i="12"/>
  <c r="H25" i="10"/>
  <c r="H7" i="9"/>
  <c r="H14" i="12"/>
  <c r="H13" i="9"/>
  <c r="H13" i="11"/>
  <c r="H4" i="10"/>
  <c r="H10" i="8"/>
  <c r="H29" i="11"/>
  <c r="H21" i="10"/>
  <c r="H20" i="11"/>
  <c r="H14" i="10"/>
  <c r="H8" i="10"/>
  <c r="H9" i="9"/>
  <c r="H27" i="8"/>
  <c r="H30" i="12"/>
  <c r="H24" i="9"/>
  <c r="H13" i="8"/>
  <c r="H19" i="11"/>
  <c r="H22" i="12"/>
  <c r="H30" i="8"/>
  <c r="H30" i="10"/>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<sst xmlns="http://schemas.openxmlformats.org/spreadsheetml/2006/main" count="472" uniqueCount="96">
  <si>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</si>
  <si>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</si>
  <si>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</si>
  <si>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</si>
  <si>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</si>
  <si>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</si>
  <si>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</si>
  <si>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</si>
  <si>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</si>
  <si>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</si>
  <si>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</si>
  <si>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</si>
  <si>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</si>
  <si>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</si>
  <si>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</si>
  <si>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</si>
  <si>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</si>
  <si>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</si>
  <si>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</si>
  <si>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</si>
  <si>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</si>
  <si>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</si>
  <si>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</si>
  <si>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</si>
  <si>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</si>
  <si>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</si>
  <si>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</si>
  <si>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</si>
  <si>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</si>
  <si>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</si>
  <si>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</si>
  <si>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</si>
  <si>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</si>
  <si>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</si>
  <si>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</si>
  <si>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</si>
  <si>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</si>
  <si>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</si>
  <si>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</si>
  <si>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</si>
  <si>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</si>
  <si>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</si>
  <si>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</si>
  <si>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</si>
  <si>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</si>
  <si>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</si>
  <si>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</si>
  <si>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</si>
  <si>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</si>
  <si>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</si>
  <si>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</si>
  <si>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</si>
  <si>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</si>
  <si>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</si>
  <si>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</si>
  <si>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</si>
  <si>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</si>
  <si>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</si>
  <si>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</si>
  <si>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</si>
  <si>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</si>
  <si>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</si>
  <si>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</si>
  <si>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</si>
  <si>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</si>
  <si>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</si>
  <si>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</si>
  <si>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</si>
  <si>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</si>
  <si>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</si>
  <si>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</si>
  <si>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</si>
  <si>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</si>
  <si>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</si>
  <si>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</si>
  <si>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</si>
  <si>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</si>
  <si>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</si>
  <si>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</si>
  <si>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</si>
  <si>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</si>
  <si>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</si>
  <si>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</si>
  <si>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</si>
  <si>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</si>
  <si>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</si>
  <si>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</si>
  <si>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</si>
  <si>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</si>
  <si>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</si>
  <si>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</si>
  <si>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</si>
  <si>
    <t>38,5 bis Austritt</t>
  </si>
  <si>
    <t>46,50 ab Eintritt</t>
  </si>
  <si>
    <t>Bis Austritt:</t>
  </si>
  <si>
    <t>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</si>
</sst>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2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Lovro Bobek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85" zoomScaleNormal="85" workbookViewId="0">
      <selection activeCell="O17" sqref="O17:O1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t="s">
        <v>92</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39"/>
      <c r="K18" s="39"/>
      <c r="L18" s="39"/>
      <c r="O18" s="35" t="s">
        <v>93</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39" t="s">
        <v>90</v>
      </c>
      <c r="K30" s="39">
        <v>35.299999999999997</v>
      </c>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39" t="s">
        <v>90</v>
      </c>
      <c r="K31" s="39">
        <v>35.299999999999997</v>
      </c>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c r="O32" s="35"/>
      <c r="Q32" s="7"/>
    </row>
    <row r="33" spans="10:12" x14ac:dyDescent="0.35">
      <c r="K33" s="39"/>
      <c r="L33" s="39"/>
    </row>
    <row r="34" spans="10:12" x14ac:dyDescent="0.35">
      <c r="J34" s="2" t="s">
        <v>68</v>
      </c>
      <c r="K34" s="39">
        <f>SUM(K2:K33)</f>
        <v>458.90000000000009</v>
      </c>
      <c r="L34" s="39">
        <f>SUM(L2:L33)</f>
        <v>0</v>
      </c>
    </row>
    <row r="36" spans="10:12" x14ac:dyDescent="0.35">
      <c r="J36" s="2" t="s">
        <v>94</v>
      </c>
      <c r="K36" s="45">
        <f>SUM(K4:K8)</f>
        <v>176.5</v>
      </c>
    </row>
    <row r="37" spans="10:12" x14ac:dyDescent="0.35">
      <c r="J37" s="2" t="s">
        <v>95</v>
      </c>
      <c r="K37" s="45">
        <f>SUM(K25:K32)</f>
        <v>282.40000000000003</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I32">
    <cfRule type="expression" dxfId="11" priority="1">
      <formula>$C4="Feiertag"</formula>
    </cfRule>
    <cfRule type="expression" dxfId="10" priority="2">
      <formula>WEEKDAY($A4,2)&gt;=6</formula>
    </cfRule>
  </conditionalFormatting>
  <conditionalFormatting sqref="A2:J3">
    <cfRule type="expression" dxfId="9" priority="7">
      <formula>$C2="Feiertag"</formula>
    </cfRule>
    <cfRule type="expression" dxfId="8" priority="8">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Lovro Bobek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Lovro Bobek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2026-09-14T13:47:11Z</dcterms:modified>
</cp:coreProperties>
</file>