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FCC952C0-7228-4B31-B091-5A64A7CE9051}" xr6:coauthVersionLast="47" xr6:coauthVersionMax="47" xr10:uidLastSave="{00000000-0000-0000-0000-000000000000}"/>
  <bookViews>
    <workbookView xWindow="-120" yWindow="-120" windowWidth="29040" windowHeight="15720"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5" i="9"/>
  <c r="G6" i="9"/>
  <c r="G7" i="9"/>
  <c r="G10" i="9"/>
  <c r="G11" i="9"/>
  <c r="G12" i="9"/>
  <c r="G13" i="9"/>
  <c r="G14" i="9"/>
  <c r="G15" i="9"/>
  <c r="G16" i="9"/>
  <c r="G17" i="9"/>
  <c r="G18" i="9"/>
  <c r="G19" i="9"/>
  <c r="G20" i="9"/>
  <c r="G21" i="9"/>
  <c r="G22" i="9"/>
  <c r="G23" i="9"/>
  <c r="G24" i="9"/>
  <c r="G25" i="9"/>
  <c r="G26" i="9"/>
  <c r="G27" i="9"/>
  <c r="G28"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5" i="8"/>
  <c r="I16" i="8"/>
  <c r="I17" i="8"/>
  <c r="I22" i="8"/>
  <c r="I23" i="8"/>
  <c r="I24"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1" i="9"/>
  <c r="H14" i="12"/>
  <c r="H12" i="8"/>
  <c r="H12" i="12"/>
  <c r="H29" i="11"/>
  <c r="H5" i="11"/>
  <c r="H18" i="6"/>
  <c r="H16" i="5"/>
  <c r="H5" i="5"/>
  <c r="H19" i="11"/>
  <c r="H9" i="4"/>
  <c r="H23" i="7"/>
  <c r="H9" i="5"/>
  <c r="H9" i="6"/>
  <c r="H15" i="8"/>
  <c r="H12" i="5"/>
  <c r="H32" i="5"/>
  <c r="H18" i="4"/>
  <c r="H3" i="10"/>
  <c r="H29" i="10"/>
  <c r="H5" i="8"/>
  <c r="H25" i="9"/>
  <c r="H2" i="6"/>
  <c r="H6" i="9"/>
  <c r="H13" i="8"/>
  <c r="H27" i="7"/>
  <c r="H8" i="11"/>
  <c r="H32" i="8"/>
  <c r="H3" i="12"/>
  <c r="H8" i="10"/>
  <c r="H30" i="10"/>
  <c r="H16" i="12"/>
  <c r="H15" i="7"/>
  <c r="H24" i="5"/>
  <c r="H27" i="11"/>
  <c r="H24" i="8"/>
  <c r="H15" i="11"/>
  <c r="H29" i="4"/>
  <c r="H5" i="9"/>
  <c r="H10" i="11"/>
  <c r="H17" i="8"/>
  <c r="H23" i="11"/>
  <c r="H19" i="4"/>
  <c r="H25" i="4"/>
  <c r="H11" i="11"/>
  <c r="H11" i="5"/>
  <c r="H4" i="5"/>
  <c r="H26" i="10"/>
  <c r="H21" i="6"/>
  <c r="H28" i="12"/>
  <c r="H3" i="9"/>
  <c r="H18" i="11"/>
  <c r="H22" i="6"/>
  <c r="H10" i="12"/>
  <c r="H29" i="8"/>
  <c r="H26" i="4"/>
  <c r="H4" i="8"/>
  <c r="H17" i="7"/>
  <c r="H30" i="4"/>
  <c r="H29" i="1"/>
  <c r="H7" i="12"/>
  <c r="H31" i="8"/>
  <c r="H2" i="4"/>
  <c r="H5" i="4"/>
  <c r="H5" i="10"/>
  <c r="H6" i="10"/>
  <c r="H28" i="10"/>
  <c r="H19" i="7"/>
  <c r="H22" i="8"/>
  <c r="H4" i="9"/>
  <c r="H14" i="11"/>
  <c r="H29" i="9"/>
  <c r="H15" i="10"/>
  <c r="H30" i="9"/>
  <c r="H10" i="6"/>
  <c r="H11" i="10"/>
  <c r="H22" i="7"/>
  <c r="H28" i="4"/>
  <c r="H13" i="7"/>
  <c r="H25" i="12"/>
  <c r="H17" i="4"/>
  <c r="H8" i="12"/>
  <c r="H18" i="10"/>
  <c r="H6" i="4"/>
  <c r="H18" i="7"/>
  <c r="H3" i="4"/>
  <c r="H4" i="6"/>
  <c r="H15" i="9"/>
  <c r="H20" i="4"/>
  <c r="H9" i="8"/>
  <c r="H23" i="9"/>
  <c r="H12" i="11"/>
  <c r="H6" i="6"/>
  <c r="H13" i="4"/>
  <c r="H16" i="4"/>
  <c r="H16" i="10"/>
  <c r="H24" i="9"/>
  <c r="H24" i="6"/>
  <c r="H17" i="12"/>
  <c r="H21" i="7"/>
  <c r="H14" i="6"/>
  <c r="H29" i="7"/>
  <c r="H28" i="6"/>
  <c r="H22" i="11"/>
  <c r="H24" i="12"/>
  <c r="H13" i="9"/>
  <c r="H10" i="7"/>
  <c r="H27" i="8"/>
  <c r="H13" i="12"/>
  <c r="H20" i="8"/>
  <c r="H29" i="6"/>
  <c r="H31" i="12"/>
  <c r="H21" i="4"/>
  <c r="H28" i="5"/>
  <c r="H3" i="7"/>
  <c r="H5" i="12"/>
  <c r="H20" i="6"/>
  <c r="H23" i="10"/>
  <c r="H25" i="11"/>
  <c r="H6" i="12"/>
  <c r="H13" i="5"/>
  <c r="H27" i="6"/>
  <c r="H2" i="12"/>
  <c r="H22" i="4"/>
  <c r="H3" i="5"/>
  <c r="H14" i="8"/>
  <c r="H12" i="6"/>
  <c r="H26" i="1"/>
  <c r="H21" i="10"/>
  <c r="H23" i="8"/>
  <c r="H17" i="10"/>
  <c r="H14" i="9"/>
  <c r="H31" i="9"/>
  <c r="H6" i="7"/>
  <c r="H17" i="6"/>
  <c r="H9" i="11"/>
  <c r="H6" i="5"/>
  <c r="H17" i="11"/>
  <c r="H3" i="11"/>
  <c r="H13" i="6"/>
  <c r="H4" i="11"/>
  <c r="H25" i="7"/>
  <c r="H22" i="9"/>
  <c r="H31" i="7"/>
  <c r="H13" i="11"/>
  <c r="H32" i="7"/>
  <c r="H11" i="12"/>
  <c r="H30" i="11"/>
  <c r="H20" i="5"/>
  <c r="H31" i="5"/>
  <c r="H10" i="5"/>
  <c r="H4" i="12"/>
  <c r="H24" i="10"/>
  <c r="H8" i="4"/>
  <c r="H17" i="5"/>
  <c r="H10" i="10"/>
  <c r="H19" i="8"/>
  <c r="H18" i="8"/>
  <c r="H11" i="4"/>
  <c r="H24" i="7"/>
  <c r="H16" i="9"/>
  <c r="H7" i="5"/>
  <c r="H4" i="10"/>
  <c r="H7" i="6"/>
  <c r="H20" i="12"/>
  <c r="H29" i="5"/>
  <c r="H21" i="12"/>
  <c r="H25" i="1"/>
  <c r="H25" i="6"/>
  <c r="H27" i="9"/>
  <c r="H25" i="5"/>
  <c r="H8" i="6"/>
  <c r="H8" i="5"/>
  <c r="H28" i="1"/>
  <c r="H10" i="8"/>
  <c r="H12" i="7"/>
  <c r="H18" i="9"/>
  <c r="H20" i="9"/>
  <c r="H21" i="11"/>
  <c r="H14" i="4"/>
  <c r="H23" i="5"/>
  <c r="H28" i="8"/>
  <c r="H27" i="1"/>
  <c r="H10" i="9"/>
  <c r="H32" i="12"/>
  <c r="H25" i="10"/>
  <c r="H15" i="12"/>
  <c r="H22" i="10"/>
  <c r="H28" i="11"/>
  <c r="H6" i="8"/>
  <c r="H16" i="7"/>
  <c r="H13" i="10"/>
  <c r="H10" i="4"/>
  <c r="H23" i="4"/>
  <c r="H21" i="8"/>
  <c r="H27" i="5"/>
  <c r="H15" i="4"/>
  <c r="H22" i="5"/>
  <c r="H12" i="9"/>
  <c r="H31" i="10"/>
  <c r="H28" i="9"/>
  <c r="H6" i="11"/>
  <c r="H17" i="9"/>
  <c r="H20" i="10"/>
  <c r="H30" i="6"/>
  <c r="H12" i="4"/>
  <c r="H26" i="8"/>
  <c r="H3" i="6"/>
  <c r="H30" i="7"/>
  <c r="H8" i="8"/>
  <c r="H12" i="10"/>
  <c r="H20" i="11"/>
  <c r="H18" i="5"/>
  <c r="H21" i="5"/>
  <c r="H16" i="6"/>
  <c r="H7" i="8"/>
  <c r="H19" i="12"/>
  <c r="H28" i="7"/>
  <c r="H18" i="12"/>
  <c r="H7" i="9"/>
  <c r="H7" i="11"/>
  <c r="H11" i="6"/>
  <c r="H19" i="5"/>
  <c r="H32" i="1"/>
  <c r="H24" i="4"/>
  <c r="H14" i="7"/>
  <c r="H16" i="11"/>
  <c r="H2" i="7"/>
  <c r="H7" i="10"/>
  <c r="H8" i="7"/>
  <c r="H30" i="1"/>
  <c r="H20" i="7"/>
  <c r="H15" i="6"/>
  <c r="H25" i="8"/>
  <c r="H24" i="11"/>
  <c r="H29" i="12"/>
  <c r="H5" i="7"/>
  <c r="H11" i="8"/>
  <c r="H2" i="9"/>
  <c r="H30" i="5"/>
  <c r="H31" i="6"/>
  <c r="H9" i="10"/>
  <c r="H14" i="5"/>
  <c r="H26" i="9"/>
  <c r="H19" i="6"/>
  <c r="H2" i="10"/>
  <c r="H23" i="12"/>
  <c r="H32" i="10"/>
  <c r="H4" i="7"/>
  <c r="H3" i="8"/>
  <c r="H9" i="7"/>
  <c r="H31" i="4"/>
  <c r="H26" i="7"/>
  <c r="H30" i="8"/>
  <c r="H4" i="4"/>
  <c r="H7" i="7"/>
  <c r="H31" i="1"/>
  <c r="H26" i="11"/>
  <c r="H9" i="9"/>
  <c r="H2" i="8"/>
  <c r="H19" i="10"/>
  <c r="H26" i="6"/>
  <c r="H30" i="12"/>
  <c r="H21" i="9"/>
  <c r="H27" i="4"/>
  <c r="H11" i="7"/>
  <c r="H31" i="11"/>
  <c r="H19" i="9"/>
  <c r="H22" i="12"/>
  <c r="H14" i="10"/>
  <c r="H8" i="9"/>
  <c r="H23" i="6"/>
  <c r="I28" i="8" l="1"/>
  <c r="I27" i="8"/>
  <c r="I26" i="8"/>
  <c r="I25" i="8"/>
  <c r="I21" i="8"/>
  <c r="I20" i="8"/>
  <c r="I8" i="8"/>
  <c r="I19" i="8"/>
  <c r="I18" i="8"/>
  <c r="I14" i="8"/>
  <c r="I13" i="8"/>
  <c r="I12" i="8"/>
  <c r="I11" i="8"/>
  <c r="I10" i="8"/>
  <c r="I7" i="8"/>
  <c r="I6" i="8"/>
  <c r="I5" i="8"/>
  <c r="G4" i="12"/>
  <c r="G3" i="12"/>
  <c r="G2" i="12"/>
  <c r="G31" i="9"/>
  <c r="G30" i="9"/>
  <c r="G29" i="9"/>
  <c r="G9" i="9"/>
  <c r="G8" i="9"/>
  <c r="G4" i="9"/>
  <c r="G3" i="9"/>
  <c r="G2" i="9"/>
  <c r="G32" i="8"/>
  <c r="N17" i="8" s="1"/>
  <c r="H9" i="13" s="1"/>
  <c r="I4" i="8"/>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9" l="1"/>
  <c r="H10" i="13" s="1"/>
  <c r="N17" i="6"/>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<sst xmlns="http://schemas.openxmlformats.org/spreadsheetml/2006/main" count="553" uniqueCount="84">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</sst>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28" sqref="J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Normal="100" workbookViewId="0">
      <selection activeCell="J13" sqref="J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24" sqref="C24"/>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30" sqref="J30"/>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K15" sqref="K1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91.000000000000028</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t="s">
        <v>74</v>
      </c>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t="s">
        <v>74</v>
      </c>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8</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t="s">
        <v>73</v>
      </c>
      <c r="K15" s="39"/>
      <c r="L15" s="39"/>
      <c r="M15" s="1" t="s">
        <v>58</v>
      </c>
      <c r="N15">
        <f>Gesamt!B5+Gesamt!B7-SUM(Gesamt!G2:G10)</f>
        <v>3</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t="s">
        <v>74</v>
      </c>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t="s">
        <v>74</v>
      </c>
      <c r="K17" s="39"/>
      <c r="L17" s="39"/>
      <c r="M17" s="1" t="s">
        <v>50</v>
      </c>
      <c r="N17" s="27">
        <f ca="1">SUM(G2:G32)</f>
        <v>28</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t="s">
        <v>74</v>
      </c>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t="s">
        <v>73</v>
      </c>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t="s">
        <v>74</v>
      </c>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C29" s="2" t="s">
        <v>22</v>
      </c>
      <c r="G29" s="27">
        <f t="shared" ca="1" si="1"/>
        <v>3.5</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C30" s="2" t="s">
        <v>22</v>
      </c>
      <c r="G30" s="27">
        <f t="shared" ca="1" si="1"/>
        <v>3.5</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K1" sqref="K1: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91.000000000000028</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3</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K1" sqref="K1:L1"/>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91.000000000000028</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91.000000000000028</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September!N5</f>
        <v>0</v>
      </c>
      <c r="F10" s="8">
        <f>September!N9</f>
        <v>0</v>
      </c>
      <c r="G10" s="2">
        <f>September!N13</f>
        <v>8</v>
      </c>
      <c r="H10" s="7">
        <f ca="1">September!N17</f>
        <v>28</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91.000000000000028</v>
      </c>
      <c r="F15" s="8">
        <f>SUM(F2:F13)</f>
        <v>0</v>
      </c>
      <c r="G15" s="2">
        <f>SUM(G2:G13)</f>
        <v>16</v>
      </c>
      <c r="H15" s="7">
        <f ca="1">SUM(H2:H13)</f>
        <v>437.5</v>
      </c>
      <c r="I15" s="7"/>
      <c r="J15" s="7">
        <f>SUM(J2:J13)</f>
        <v>0</v>
      </c>
    </row>
    <row r="16" spans="1:26" x14ac:dyDescent="0.25">
      <c r="A16" s="6" t="s">
        <v>9</v>
      </c>
      <c r="B16" s="7">
        <f>Januar!N27</f>
        <v>14</v>
      </c>
    </row>
    <row r="17" spans="1:7" x14ac:dyDescent="0.25">
      <c r="A17" s="6" t="s">
        <v>10</v>
      </c>
      <c r="B17" s="7">
        <f>Februar!N27</f>
        <v>14</v>
      </c>
      <c r="D17" s="4" t="s">
        <v>39</v>
      </c>
      <c r="E17" s="7">
        <f ca="1">SUM(E2:E13)+B9-J15</f>
        <v>91.000000000000028</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2026-09-09T08:50:57Z</dcterms:modified>
</cp:coreProperties>
</file>