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AADDFD35-86E7-4C83-8C99-A3E137346549}" xr6:coauthVersionLast="47" xr6:coauthVersionMax="47" xr10:uidLastSave="{00000000-0000-0000-0000-000000000000}"/>
  <bookViews>
    <workbookView xWindow="-120" yWindow="-120" windowWidth="29040" windowHeight="1572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23" i="5"/>
  <c r="H31" i="10"/>
  <c r="H29" i="5"/>
  <c r="I29" i="5" s="1"/>
  <c r="H4" i="10"/>
  <c r="H30" i="1"/>
  <c r="H18" i="5"/>
  <c r="H25" i="1"/>
  <c r="H9" i="9"/>
  <c r="H10" i="10"/>
  <c r="H3" i="6"/>
  <c r="H28" i="6"/>
  <c r="H7" i="10"/>
  <c r="H5" i="5"/>
  <c r="I5" i="5" s="1"/>
  <c r="H3" i="4"/>
  <c r="H5" i="8"/>
  <c r="H11" i="4"/>
  <c r="H31" i="1"/>
  <c r="H4" i="5"/>
  <c r="H2" i="10"/>
  <c r="H11" i="10"/>
  <c r="H32" i="7"/>
  <c r="H27" i="4"/>
  <c r="H14" i="11"/>
  <c r="H30" i="4"/>
  <c r="H8" i="7"/>
  <c r="H17" i="9"/>
  <c r="H27" i="5"/>
  <c r="I27" i="5" s="1"/>
  <c r="H11" i="5"/>
  <c r="H31" i="6"/>
  <c r="H24" i="4"/>
  <c r="H6" i="4"/>
  <c r="H31" i="11"/>
  <c r="H6" i="5"/>
  <c r="I6" i="5" s="1"/>
  <c r="H5" i="11"/>
  <c r="H10" i="7"/>
  <c r="H8" i="12"/>
  <c r="H9" i="10"/>
  <c r="H17" i="4"/>
  <c r="H3" i="8"/>
  <c r="H6" i="8"/>
  <c r="H29" i="11"/>
  <c r="H10" i="5"/>
  <c r="H18" i="4"/>
  <c r="H4" i="9"/>
  <c r="H28" i="11"/>
  <c r="H28" i="8"/>
  <c r="H21" i="9"/>
  <c r="H29" i="6"/>
  <c r="H28" i="7"/>
  <c r="H19" i="10"/>
  <c r="H15" i="8"/>
  <c r="H27" i="10"/>
  <c r="H26" i="9"/>
  <c r="H25" i="6"/>
  <c r="H28" i="5"/>
  <c r="I28" i="5" s="1"/>
  <c r="H27" i="11"/>
  <c r="H2" i="7"/>
  <c r="H30" i="5"/>
  <c r="I30" i="5" s="1"/>
  <c r="H14" i="6"/>
  <c r="H31" i="4"/>
  <c r="H29" i="10"/>
  <c r="H12" i="10"/>
  <c r="H21" i="4"/>
  <c r="H26" i="6"/>
  <c r="H11" i="6"/>
  <c r="H14" i="12"/>
  <c r="H28" i="10"/>
  <c r="H22" i="9"/>
  <c r="H23" i="12"/>
  <c r="H2" i="6"/>
  <c r="H23" i="8"/>
  <c r="H15" i="4"/>
  <c r="H21" i="10"/>
  <c r="H5" i="12"/>
  <c r="H10" i="4"/>
  <c r="H7" i="9"/>
  <c r="H28" i="4"/>
  <c r="H2" i="9"/>
  <c r="H20" i="10"/>
  <c r="H22" i="10"/>
  <c r="H10" i="11"/>
  <c r="H19" i="8"/>
  <c r="H24" i="10"/>
  <c r="H7" i="7"/>
  <c r="H8" i="8"/>
  <c r="H14" i="5"/>
  <c r="I14" i="5" s="1"/>
  <c r="H31" i="8"/>
  <c r="H4" i="12"/>
  <c r="H15" i="5"/>
  <c r="H21" i="12"/>
  <c r="H5" i="9"/>
  <c r="H22" i="5"/>
  <c r="I22" i="5" s="1"/>
  <c r="H4" i="6"/>
  <c r="H13" i="8"/>
  <c r="H3" i="11"/>
  <c r="H15" i="12"/>
  <c r="H28" i="12"/>
  <c r="H31" i="5"/>
  <c r="H5" i="6"/>
  <c r="H16" i="6"/>
  <c r="H18" i="7"/>
  <c r="H9" i="6"/>
  <c r="H6" i="9"/>
  <c r="H25" i="7"/>
  <c r="H27" i="6"/>
  <c r="H13" i="10"/>
  <c r="H7" i="6"/>
  <c r="H19" i="11"/>
  <c r="H19" i="4"/>
  <c r="H5" i="7"/>
  <c r="H9" i="8"/>
  <c r="H21" i="5"/>
  <c r="I21" i="5" s="1"/>
  <c r="H23" i="7"/>
  <c r="H18" i="9"/>
  <c r="H10" i="8"/>
  <c r="H17" i="10"/>
  <c r="H9" i="11"/>
  <c r="H16" i="12"/>
  <c r="H6" i="11"/>
  <c r="H12" i="6"/>
  <c r="H13" i="12"/>
  <c r="H16" i="11"/>
  <c r="H32" i="8"/>
  <c r="H17" i="6"/>
  <c r="H13" i="11"/>
  <c r="H2" i="8"/>
  <c r="H2" i="5"/>
  <c r="H11" i="12"/>
  <c r="H8" i="10"/>
  <c r="H14" i="10"/>
  <c r="H27" i="12"/>
  <c r="H25" i="5"/>
  <c r="H28" i="9"/>
  <c r="H24" i="8"/>
  <c r="H24" i="11"/>
  <c r="H30" i="8"/>
  <c r="H5" i="4"/>
  <c r="H3" i="10"/>
  <c r="H15" i="9"/>
  <c r="H6" i="10"/>
  <c r="H26" i="11"/>
  <c r="H16" i="9"/>
  <c r="H17" i="12"/>
  <c r="H3" i="7"/>
  <c r="H7" i="5"/>
  <c r="I7" i="5" s="1"/>
  <c r="H13" i="6"/>
  <c r="H2" i="12"/>
  <c r="H20" i="4"/>
  <c r="H6" i="12"/>
  <c r="H22" i="12"/>
  <c r="H3" i="5"/>
  <c r="H13" i="4"/>
  <c r="H23" i="9"/>
  <c r="H18" i="10"/>
  <c r="H23" i="11"/>
  <c r="H25" i="9"/>
  <c r="H13" i="7"/>
  <c r="H32" i="1"/>
  <c r="H10" i="12"/>
  <c r="H3" i="9"/>
  <c r="H7" i="12"/>
  <c r="H29" i="12"/>
  <c r="H4" i="7"/>
  <c r="H13" i="5"/>
  <c r="I13" i="5" s="1"/>
  <c r="H24" i="9"/>
  <c r="H32" i="12"/>
  <c r="H19" i="12"/>
  <c r="H4" i="11"/>
  <c r="H20" i="7"/>
  <c r="H15" i="11"/>
  <c r="H8" i="4"/>
  <c r="H5" i="10"/>
  <c r="H4" i="8"/>
  <c r="H4" i="4"/>
  <c r="H30" i="10"/>
  <c r="H7" i="11"/>
  <c r="H24" i="6"/>
  <c r="H19" i="7"/>
  <c r="H19" i="5"/>
  <c r="I19" i="5" s="1"/>
  <c r="H20" i="6"/>
  <c r="H19" i="6"/>
  <c r="H29" i="7"/>
  <c r="H23" i="10"/>
  <c r="H12" i="9"/>
  <c r="H6" i="6"/>
  <c r="H15" i="10"/>
  <c r="H24" i="7"/>
  <c r="H10" i="9"/>
  <c r="H11" i="9"/>
  <c r="H11" i="7"/>
  <c r="H31" i="12"/>
  <c r="H16" i="8"/>
  <c r="H29" i="1"/>
  <c r="H14" i="4"/>
  <c r="H9" i="5"/>
  <c r="H20" i="11"/>
  <c r="H26" i="12"/>
  <c r="H27" i="8"/>
  <c r="H8" i="9"/>
  <c r="H20" i="8"/>
  <c r="H18" i="12"/>
  <c r="H16" i="7"/>
  <c r="H18" i="6"/>
  <c r="H18" i="8"/>
  <c r="H12" i="4"/>
  <c r="H3" i="12"/>
  <c r="H31" i="7"/>
  <c r="H20" i="9"/>
  <c r="H25" i="11"/>
  <c r="H12" i="8"/>
  <c r="H16" i="10"/>
  <c r="H30" i="12"/>
  <c r="H17" i="8"/>
  <c r="H12" i="11"/>
  <c r="H21" i="11"/>
  <c r="H27" i="9"/>
  <c r="H10" i="6"/>
  <c r="H12" i="7"/>
  <c r="H7" i="8"/>
  <c r="H21" i="6"/>
  <c r="H22" i="8"/>
  <c r="H22" i="7"/>
  <c r="H15" i="6"/>
  <c r="H30" i="7"/>
  <c r="H30" i="6"/>
  <c r="H26" i="5"/>
  <c r="H21" i="8"/>
  <c r="H25" i="10"/>
  <c r="H16" i="5"/>
  <c r="I16" i="5" s="1"/>
  <c r="H14" i="8"/>
  <c r="H17" i="7"/>
  <c r="H23" i="4"/>
  <c r="H27" i="1"/>
  <c r="H8" i="5"/>
  <c r="I8" i="5" s="1"/>
  <c r="H31" i="9"/>
  <c r="H32" i="10"/>
  <c r="H26" i="7"/>
  <c r="H8" i="11"/>
  <c r="H12" i="5"/>
  <c r="I12" i="5" s="1"/>
  <c r="H26" i="4"/>
  <c r="H30" i="11"/>
  <c r="H22" i="11"/>
  <c r="H25" i="12"/>
  <c r="H9" i="12"/>
  <c r="H8" i="6"/>
  <c r="H18" i="11"/>
  <c r="H24" i="12"/>
  <c r="H14" i="7"/>
  <c r="H19" i="9"/>
  <c r="H20" i="12"/>
  <c r="H11" i="8"/>
  <c r="H2" i="4"/>
  <c r="H32" i="5"/>
  <c r="H25" i="8"/>
  <c r="H29" i="9"/>
  <c r="H2" i="11"/>
  <c r="H17" i="11"/>
  <c r="H26" i="10"/>
  <c r="H17" i="5"/>
  <c r="H29" i="8"/>
  <c r="H16" i="4"/>
  <c r="H30" i="9"/>
  <c r="H20" i="5"/>
  <c r="I20" i="5" s="1"/>
  <c r="H12" i="12"/>
  <c r="H24" i="5"/>
  <c r="H23" i="6"/>
  <c r="H9" i="7"/>
  <c r="H27" i="7"/>
  <c r="H26" i="1"/>
  <c r="H29" i="4"/>
  <c r="H9" i="4"/>
  <c r="H22" i="4"/>
  <c r="H14" i="9"/>
  <c r="H13" i="9"/>
  <c r="H6" i="7"/>
  <c r="H21" i="7"/>
  <c r="H11" i="11"/>
  <c r="H22" i="6"/>
  <c r="H28" i="1"/>
  <c r="H26" i="8"/>
  <c r="H15" i="7"/>
  <c r="H25" i="4"/>
  <c r="I30" i="4" l="1"/>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<sst xmlns="http://schemas.openxmlformats.org/spreadsheetml/2006/main" count="465" uniqueCount="78">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</sst>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K18" sqref="K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1.2500000000000115</v>
      </c>
      <c r="O5" s="35"/>
      <c r="Q5" s="7"/>
    </row>
    <row r="6" spans="1:17" x14ac:dyDescent="0.2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2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1.2500000000000311</v>
      </c>
      <c r="O7" s="35"/>
      <c r="Q7" s="7"/>
    </row>
    <row r="8" spans="1:17" x14ac:dyDescent="0.2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2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50.250000000000007</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2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25">
      <c r="A29" s="29">
        <v>46170</v>
      </c>
      <c r="B29" t="str">
        <f t="shared" si="0"/>
        <v>Do</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9:J11 A23:J25 A31:J32 A26:I26 A5:I8 A12:I15 A16:J18 A19:I22 F27:I29 F30:J30 A27:E30">
    <cfRule type="expression" dxfId="31" priority="17">
      <formula>$C2="Feiertag"</formula>
    </cfRule>
    <cfRule type="expression" dxfId="30" priority="18">
      <formula>WEEKDAY($A2,2)&gt;=6</formula>
    </cfRule>
  </conditionalFormatting>
  <conditionalFormatting sqref="J13">
    <cfRule type="expression" dxfId="15" priority="15">
      <formula>$C13="Feiertag"</formula>
    </cfRule>
    <cfRule type="expression" dxfId="14" priority="16">
      <formula>WEEKDAY($A13,2)&gt;=6</formula>
    </cfRule>
  </conditionalFormatting>
  <conditionalFormatting sqref="J5:J8">
    <cfRule type="expression" dxfId="13" priority="13">
      <formula>$C5="Feiertag"</formula>
    </cfRule>
    <cfRule type="expression" dxfId="12" priority="14">
      <formula>WEEKDAY($A5,2)&gt;=6</formula>
    </cfRule>
  </conditionalFormatting>
  <conditionalFormatting sqref="J20:J22">
    <cfRule type="expression" dxfId="11" priority="11">
      <formula>$C20="Feiertag"</formula>
    </cfRule>
    <cfRule type="expression" dxfId="10" priority="12">
      <formula>WEEKDAY($A20,2)&gt;=6</formula>
    </cfRule>
  </conditionalFormatting>
  <conditionalFormatting sqref="J12">
    <cfRule type="expression" dxfId="9" priority="9">
      <formula>$C12="Feiertag"</formula>
    </cfRule>
    <cfRule type="expression" dxfId="8" priority="10">
      <formula>WEEKDAY($A12,2)&gt;=6</formula>
    </cfRule>
  </conditionalFormatting>
  <conditionalFormatting sqref="J14">
    <cfRule type="expression" dxfId="7" priority="7">
      <formula>$C14="Feiertag"</formula>
    </cfRule>
    <cfRule type="expression" dxfId="6" priority="8">
      <formula>WEEKDAY($A14,2)&gt;=6</formula>
    </cfRule>
  </conditionalFormatting>
  <conditionalFormatting sqref="J15">
    <cfRule type="expression" dxfId="5" priority="5">
      <formula>$C15="Feiertag"</formula>
    </cfRule>
    <cfRule type="expression" dxfId="4" priority="6">
      <formula>WEEKDAY($A15,2)&gt;=6</formula>
    </cfRule>
  </conditionalFormatting>
  <conditionalFormatting sqref="J26:J29">
    <cfRule type="expression" dxfId="3" priority="3">
      <formula>$C26="Feiertag"</formula>
    </cfRule>
    <cfRule type="expression" dxfId="2" priority="4">
      <formula>WEEKDAY($A26,2)&gt;=6</formula>
    </cfRule>
  </conditionalFormatting>
  <conditionalFormatting sqref="J19">
    <cfRule type="expression" dxfId="1" priority="1">
      <formula>$C19="Feiertag"</formula>
    </cfRule>
    <cfRule type="expression" dxfId="0" priority="2">
      <formula>WEEKDAY($A19,2)&gt;=6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1.2500000000000311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2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1.2500000000000311</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1.2500000000000311</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1.2500000000000311</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1.2500000000000311</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1.2500000000000311</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1.2500000000000311</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 ca="1">Mai!N5</f>
        <v>1.2500000000000115</v>
      </c>
      <c r="F6" s="8">
        <f>Mai!N9</f>
        <v>0</v>
      </c>
      <c r="G6" s="2">
        <f>Mai!N13</f>
        <v>0</v>
      </c>
      <c r="H6" s="7">
        <f>Mai!N17</f>
        <v>50.250000000000007</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1.2500000000000311</v>
      </c>
      <c r="F15" s="8">
        <f>SUM(F2:F13)</f>
        <v>0</v>
      </c>
      <c r="G15" s="2">
        <f>SUM(G2:G13)</f>
        <v>0</v>
      </c>
      <c r="H15" s="7">
        <f>SUM(H2:H13)</f>
        <v>127.25000000000003</v>
      </c>
      <c r="I15" s="7"/>
      <c r="J15" s="7">
        <f>SUM(J2:J13)</f>
        <v>0</v>
      </c>
    </row>
    <row r="16" spans="1:26" x14ac:dyDescent="0.25">
      <c r="A16" s="6" t="s">
        <v>9</v>
      </c>
      <c r="B16" s="7">
        <f>Januar!N27</f>
        <v>14</v>
      </c>
    </row>
    <row r="17" spans="1:7" x14ac:dyDescent="0.25">
      <c r="A17" s="6" t="s">
        <v>10</v>
      </c>
      <c r="B17" s="7">
        <f>Februar!N27</f>
        <v>14</v>
      </c>
      <c r="D17" s="4" t="s">
        <v>39</v>
      </c>
      <c r="E17" s="7">
        <f ca="1">SUM(E2:E13)+B9-J15</f>
        <v>1.2500000000000311</v>
      </c>
    </row>
    <row r="18" spans="1:7" x14ac:dyDescent="0.25">
      <c r="A18" s="6" t="s">
        <v>11</v>
      </c>
      <c r="B18" s="7">
        <f>März!N27</f>
        <v>14</v>
      </c>
      <c r="D18" s="9" t="s">
        <v>40</v>
      </c>
      <c r="G18" s="2">
        <f>B5+B7-G15</f>
        <v>16</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2026-05-19T09:23:29Z</dcterms:modified>
</cp:coreProperties>
</file>