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 Team Wikimont/Lohnverrechnung u. Stunden 2026/Monats-Stunden Monteuer 2026/"/>
    </mc:Choice>
  </mc:AlternateContent>
  <xr:revisionPtr revIDLastSave="0" documentId="13_ncr:1_{C256E4A6-2619-5245-AFC2-FB57299BD4CE}" xr6:coauthVersionLast="47" xr6:coauthVersionMax="47" xr10:uidLastSave="{00000000-0000-0000-0000-000000000000}"/>
  <bookViews>
    <workbookView xWindow="19020" yWindow="620" windowWidth="4256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0" l="1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<sst xmlns="http://schemas.openxmlformats.org/spreadsheetml/2006/main" count="698" uniqueCount="157">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</sst>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6" t="s">
        <v>45</v>
      </c>
      <c r="B2" s="196"/>
      <c r="C2" s="196"/>
      <c r="D2" s="196"/>
      <c r="E2" s="196"/>
      <c r="F2" s="196"/>
      <c r="G2" s="196"/>
      <c r="H2" s="196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1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2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3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6" t="s">
        <v>29</v>
      </c>
      <c r="AJ2" s="204" t="s">
        <v>0</v>
      </c>
      <c r="AK2" s="204"/>
      <c r="AL2" s="204"/>
      <c r="AM2" s="204"/>
      <c r="AN2" s="204"/>
      <c r="AO2" s="204"/>
      <c r="AP2" s="204"/>
    </row>
    <row r="3" spans="1:43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7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8"/>
      <c r="AJ4" s="198"/>
      <c r="AK4" s="198" t="s">
        <v>28</v>
      </c>
      <c r="AL4" s="198"/>
      <c r="AM4" s="198"/>
      <c r="AN4" s="198"/>
      <c r="AO4" s="198"/>
      <c r="AP4" s="198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P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9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5" zoomScaleNormal="55" workbookViewId="0">
      <pane xSplit="3" topLeftCell="Z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5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7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1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7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3" priority="10">
      <formula>OR(M$3="Sa",M$3="So")</formula>
    </cfRule>
  </conditionalFormatting>
  <conditionalFormatting sqref="M42">
    <cfRule type="expression" dxfId="121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6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09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4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0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7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2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7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0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4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0" priority="92">
      <formula>OR(AA$3="Sa",AA$3="So")</formula>
    </cfRule>
  </conditionalFormatting>
  <conditionalFormatting sqref="AA11:AF13 AA15:AF19">
    <cfRule type="expression" dxfId="68" priority="384">
      <formula>OR(AA$3="Sa",AA$3="So")</formula>
    </cfRule>
  </conditionalFormatting>
  <conditionalFormatting sqref="AB43:AC43">
    <cfRule type="expression" dxfId="67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3" priority="84">
      <formula>OR(AC$3="Sa",AC$3="So")</formula>
    </cfRule>
  </conditionalFormatting>
  <conditionalFormatting sqref="AD43">
    <cfRule type="expression" dxfId="60" priority="82">
      <formula>OR(AD$3="Sa",AD$3="So")</formula>
    </cfRule>
  </conditionalFormatting>
  <conditionalFormatting sqref="AG11:AG13 AG15:AG20">
    <cfRule type="expression" dxfId="59" priority="326">
      <formula>OR(AG$3="Sa",AG$3="So")</formula>
    </cfRule>
  </conditionalFormatting>
  <conditionalFormatting sqref="AG34">
    <cfRule type="expression" dxfId="57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2" priority="100">
      <formula>OR(AG$3="Sa",AG$3="So")</formula>
    </cfRule>
  </conditionalFormatting>
  <conditionalFormatting sqref="AG34:AH34">
    <cfRule type="expression" dxfId="51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5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0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4" priority="24">
      <formula>OR(AH$3="Sa",AH$3="So")</formula>
    </cfRule>
  </conditionalFormatting>
  <conditionalFormatting sqref="AH43:AI43">
    <cfRule type="expression" dxfId="32" priority="44">
      <formula>OR(AH$3="Sa",AH$3="So")</formula>
    </cfRule>
  </conditionalFormatting>
  <conditionalFormatting sqref="AH11:AJ13 AH15:AJ19">
    <cfRule type="expression" dxfId="31" priority="322">
      <formula>OR(AH$3="Sa",AH$3="So")</formula>
    </cfRule>
  </conditionalFormatting>
  <conditionalFormatting sqref="AH37:AJ37">
    <cfRule type="expression" dxfId="29" priority="160">
      <formula>OR(AH$3="Sa",AH$3="So")</formula>
    </cfRule>
  </conditionalFormatting>
  <conditionalFormatting sqref="AI34:AJ34">
    <cfRule type="expression" dxfId="26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3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9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topLeftCell="A2" zoomScale="89" zoomScaleNormal="70" workbookViewId="0">
      <pane xSplit="3" topLeftCell="I1" activePane="topRight" state="frozen"/>
      <selection pane="topRight" activeCell="AB12" sqref="AB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>
        <v>10.5</v>
      </c>
      <c r="AA5" s="156">
        <v>10.5</v>
      </c>
      <c r="AB5" s="156">
        <v>9</v>
      </c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91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/>
      <c r="U6" s="156"/>
      <c r="V6" s="11"/>
      <c r="W6" s="12"/>
      <c r="X6" s="156"/>
      <c r="Y6" s="156"/>
      <c r="Z6" s="156">
        <v>10.5</v>
      </c>
      <c r="AA6" s="156">
        <v>10.5</v>
      </c>
      <c r="AB6" s="156">
        <v>9</v>
      </c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91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>
        <v>1010</v>
      </c>
      <c r="AQ11" s="18"/>
      <c r="AR11" s="18"/>
      <c r="AS11" s="18">
        <f t="shared" si="6"/>
        <v>1010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50</v>
      </c>
      <c r="AM19" s="17">
        <v>2510</v>
      </c>
      <c r="AN19" s="18">
        <v>2010</v>
      </c>
      <c r="AO19" s="18"/>
      <c r="AP19" s="18">
        <v>1010</v>
      </c>
      <c r="AQ19" s="18"/>
      <c r="AR19" s="18"/>
      <c r="AS19" s="18">
        <f t="shared" si="6"/>
        <v>5530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>
        <v>10</v>
      </c>
      <c r="R29" s="184">
        <v>10</v>
      </c>
      <c r="S29" s="184">
        <v>10</v>
      </c>
      <c r="T29" s="11">
        <v>9</v>
      </c>
      <c r="U29" s="184">
        <v>10</v>
      </c>
      <c r="V29" s="11">
        <v>10</v>
      </c>
      <c r="W29" s="12"/>
      <c r="X29" s="186">
        <v>10</v>
      </c>
      <c r="Y29" s="186">
        <v>10</v>
      </c>
      <c r="Z29" s="186">
        <v>10</v>
      </c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149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>
        <v>10</v>
      </c>
      <c r="R30" s="184">
        <v>10</v>
      </c>
      <c r="S30" s="184">
        <v>10</v>
      </c>
      <c r="T30" s="10">
        <v>9</v>
      </c>
      <c r="U30" s="184">
        <v>10</v>
      </c>
      <c r="V30" s="10">
        <v>10</v>
      </c>
      <c r="W30" s="11"/>
      <c r="X30" s="186"/>
      <c r="Y30" s="186">
        <v>10</v>
      </c>
      <c r="Z30" s="186">
        <v>10</v>
      </c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139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>
        <v>10</v>
      </c>
      <c r="R31" s="184">
        <v>10</v>
      </c>
      <c r="S31" s="184">
        <v>10</v>
      </c>
      <c r="T31" s="10">
        <v>9</v>
      </c>
      <c r="U31" s="184">
        <v>10</v>
      </c>
      <c r="V31" s="10">
        <v>10</v>
      </c>
      <c r="W31" s="12"/>
      <c r="X31" s="186"/>
      <c r="Y31" s="186">
        <v>10</v>
      </c>
      <c r="Z31" s="186">
        <v>10</v>
      </c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139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1216</v>
      </c>
      <c r="AM48" s="24"/>
      <c r="AN48" s="24"/>
      <c r="AO48" s="24"/>
      <c r="AP48" s="24"/>
      <c r="AQ48" s="24"/>
      <c r="AR48" s="24"/>
      <c r="AS48" s="26">
        <f>SUM(AS5:AS46)</f>
        <v>8050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F24:F27">
    <cfRule type="expression" dxfId="16" priority="2">
      <formula>OR(F$3="Sa",F$3="So")</formula>
    </cfRule>
  </conditionalFormatting>
  <conditionalFormatting sqref="G29:AE31 AJ29:AK31 AG31:AI31 G32:AK46 G3:AK28">
    <cfRule type="expression" dxfId="14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AG31:AI31 G32:AK46 G3:AK28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E1" activePane="topRight" state="frozen"/>
      <selection pane="topRight" activeCell="O11" sqref="O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2026-05-27T09:48:08Z</dcterms:modified>
</cp:coreProperties>
</file>