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D64967F9-2BBE-40C5-AEC5-CBF4EA1FD127}" xr6:coauthVersionLast="47" xr6:coauthVersionMax="47" xr10:uidLastSave="{00000000-0000-0000-0000-000000000000}"/>
  <bookViews>
    <workbookView xWindow="-120" yWindow="-120" windowWidth="29040" windowHeight="15720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<sst xmlns="http://schemas.openxmlformats.org/spreadsheetml/2006/main" count="778" uniqueCount="163">
  <si>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</si>
  <si>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</si>
  <si>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</si>
  <si>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</si>
  <si>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</si>
  <si>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</si>
  <si>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</si>
  <si>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</si>
  <si>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</si>
  <si>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</si>
  <si>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</si>
  <si>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</si>
  <si>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</si>
  <si>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</si>
  <si>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</si>
  <si>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</si>
  <si>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</si>
  <si>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</si>
  <si>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</si>
  <si>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</si>
  <si>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</si>
  <si>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</si>
  <si>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</si>
  <si>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</si>
  <si>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</si>
  <si>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</si>
  <si>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</si>
  <si>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</si>
  <si>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</si>
  <si>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</si>
  <si>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</si>
  <si>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</si>
  <si>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</si>
  <si>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</si>
  <si>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</si>
  <si>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</si>
  <si>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</si>
  <si>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</si>
  <si>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</si>
  <si>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</si>
  <si>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</si>
  <si>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</si>
  <si>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</si>
  <si>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</si>
  <si>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</si>
  <si>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</si>
  <si>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</si>
  <si>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</si>
  <si>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</si>
  <si>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</si>
  <si>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</si>
  <si>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</si>
  <si>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</si>
  <si>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</si>
  <si>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</si>
  <si>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</si>
  <si>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</si>
  <si>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</si>
  <si>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</si>
  <si>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</si>
  <si>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</si>
  <si>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</si>
  <si>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</si>
  <si>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</si>
  <si>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</si>
  <si>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</si>
  <si>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</si>
  <si>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</si>
  <si>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</si>
  <si>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</si>
  <si>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</si>
  <si>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</si>
  <si>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</si>
  <si>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</si>
  <si>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</si>
  <si>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</si>
  <si>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</si>
  <si>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</si>
  <si>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</si>
  <si>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</si>
  <si>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</si>
  <si>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</si>
  <si>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</si>
  <si>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</si>
  <si>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</si>
  <si>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</si>
  <si>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</si>
  <si>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</si>
  <si>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</si>
  <si>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</si>
  <si>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</si>
  <si>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</si>
  <si>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</si>
  <si>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</si>
  <si>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</si>
  <si>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</si>
  <si>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</si>
  <si>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</si>
  <si>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</si>
  <si>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</si>
  <si>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</si>
  <si>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</si>
  <si>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</si>
  <si>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</si>
  <si>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</si>
  <si>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</si>
  <si>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</si>
  <si>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</si>
  <si>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</si>
  <si>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</si>
  <si>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</si>
  <si>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</si>
  <si>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</si>
  <si>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</si>
  <si>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</si>
  <si>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</si>
  <si>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</si>
  <si>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</si>
  <si>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</si>
  <si>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</si>
  <si>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</si>
  <si>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</si>
  <si>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</si>
  <si>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</si>
  <si>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</si>
  <si>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</si>
  <si>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</si>
  <si>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</si>
  <si>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</si>
  <si>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</si>
  <si>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</si>
  <si>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</si>
  <si>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</si>
  <si>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</si>
  <si>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</si>
  <si>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</si>
  <si>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</si>
  <si>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</si>
  <si>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</si>
  <si>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</si>
  <si>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</si>
  <si>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</si>
  <si>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</si>
  <si>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</si>
  <si>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</si>
  <si>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</si>
  <si>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</si>
  <si>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</si>
  <si>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</si>
  <si>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</si>
  <si>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</si>
  <si>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</si>
  <si>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</si>
  <si>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</si>
  <si>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</si>
  <si>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</si>
  <si>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</si>
  <si>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</si>
  <si>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</si>
  <si>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</si>
  <si>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</si>
  <si>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Monatslohn (brutto)</t>
  </si>
  <si>
    <t>Monatslohn inkl. Montagezulage (netto)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</si>
</sst>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2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0" fillId="0" borderId="15" xfId="0" applyFont="1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4" xfId="0" applyFill="1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abSelected="1" workbookViewId="0">
      <selection activeCell="D16" sqref="D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4.25" bestFit="1" customWidth="1"/>
    <col min="4" max="4" width="24.375" bestFit="1" customWidth="1"/>
    <col min="6" max="6" width="43.625" bestFit="1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09" t="s">
        <v>45</v>
      </c>
      <c r="B2" s="209"/>
      <c r="C2" s="209"/>
      <c r="D2" s="209"/>
      <c r="E2" s="209"/>
      <c r="F2" s="209"/>
      <c r="G2" s="209"/>
      <c r="H2" s="209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47.25" x14ac:dyDescent="0.25">
      <c r="A4" s="224" t="s">
        <v>60</v>
      </c>
      <c r="B4" s="220" t="s">
        <v>161</v>
      </c>
      <c r="C4" s="225" t="s">
        <v>162</v>
      </c>
      <c r="D4" s="5"/>
      <c r="E4" s="5"/>
      <c r="F4" s="117"/>
      <c r="G4" s="117"/>
      <c r="H4" s="117"/>
    </row>
    <row r="5" spans="1:8" x14ac:dyDescent="0.25">
      <c r="A5" s="120" t="s">
        <v>61</v>
      </c>
      <c r="B5" s="226">
        <v>4160.28</v>
      </c>
      <c r="C5" s="217"/>
      <c r="D5" s="5"/>
      <c r="E5" s="5"/>
      <c r="F5" s="117"/>
      <c r="G5" s="117"/>
      <c r="H5" s="117"/>
    </row>
    <row r="6" spans="1:8" x14ac:dyDescent="0.25">
      <c r="A6" s="121" t="s">
        <v>62</v>
      </c>
      <c r="B6" s="221">
        <v>3808.83</v>
      </c>
      <c r="C6" s="218"/>
      <c r="D6" s="5"/>
      <c r="E6" s="5"/>
      <c r="F6" s="117"/>
      <c r="G6" s="117"/>
      <c r="H6" s="117"/>
    </row>
    <row r="7" spans="1:8" x14ac:dyDescent="0.25">
      <c r="A7" s="121" t="s">
        <v>63</v>
      </c>
      <c r="B7" s="221">
        <v>3397.52</v>
      </c>
      <c r="C7" s="218"/>
      <c r="D7" s="5"/>
      <c r="E7" s="5"/>
      <c r="F7" s="117"/>
      <c r="G7" s="117"/>
      <c r="H7" s="117"/>
    </row>
    <row r="8" spans="1:8" x14ac:dyDescent="0.25">
      <c r="A8" s="122" t="s">
        <v>64</v>
      </c>
      <c r="B8" s="222">
        <v>2948.85</v>
      </c>
      <c r="C8" s="123">
        <v>3126.72</v>
      </c>
      <c r="D8" s="5"/>
      <c r="E8" s="5"/>
      <c r="F8" s="117"/>
      <c r="G8" s="117"/>
      <c r="H8" s="117"/>
    </row>
    <row r="9" spans="1:8" x14ac:dyDescent="0.25">
      <c r="A9" s="121" t="s">
        <v>65</v>
      </c>
      <c r="B9" s="221">
        <v>2759.39</v>
      </c>
      <c r="C9" s="218"/>
      <c r="D9" s="117"/>
    </row>
    <row r="10" spans="1:8" x14ac:dyDescent="0.25">
      <c r="A10" s="216" t="s">
        <v>66</v>
      </c>
      <c r="B10" s="223">
        <v>2627.28</v>
      </c>
      <c r="C10" s="218"/>
    </row>
    <row r="11" spans="1:8" x14ac:dyDescent="0.25">
      <c r="A11" s="122" t="s">
        <v>67</v>
      </c>
      <c r="B11" s="222">
        <v>2571.94</v>
      </c>
      <c r="C11" s="123">
        <v>2749.81</v>
      </c>
    </row>
    <row r="12" spans="1:8" x14ac:dyDescent="0.25">
      <c r="A12" s="124" t="s">
        <v>68</v>
      </c>
      <c r="B12" s="227">
        <v>2571.94</v>
      </c>
      <c r="C12" s="219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03" t="str">
        <f>TEXT(C2,"MMMM")</f>
        <v>Jänner</v>
      </c>
      <c r="E2" s="203"/>
      <c r="F2" s="20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10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11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12"/>
      <c r="AM4" s="202"/>
      <c r="AN4" s="202" t="s">
        <v>28</v>
      </c>
      <c r="AO4" s="202"/>
      <c r="AP4" s="202"/>
      <c r="AQ4" s="202"/>
      <c r="AR4" s="202"/>
      <c r="AS4" s="20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03" t="str">
        <f>TEXT(C2,"MMMM")</f>
        <v>Februar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13" t="s">
        <v>29</v>
      </c>
      <c r="AJ2" s="206" t="s">
        <v>0</v>
      </c>
      <c r="AK2" s="206"/>
      <c r="AL2" s="206"/>
      <c r="AM2" s="206"/>
      <c r="AN2" s="206"/>
      <c r="AO2" s="206"/>
      <c r="AP2" s="206"/>
    </row>
    <row r="3" spans="1:43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4"/>
      <c r="AJ3" s="202" t="s">
        <v>31</v>
      </c>
      <c r="AK3" s="202" t="s">
        <v>30</v>
      </c>
      <c r="AL3" s="202" t="s">
        <v>32</v>
      </c>
      <c r="AM3" s="202" t="s">
        <v>33</v>
      </c>
      <c r="AN3" s="202" t="s">
        <v>56</v>
      </c>
      <c r="AO3" s="202" t="s">
        <v>59</v>
      </c>
      <c r="AP3" s="202" t="s">
        <v>1</v>
      </c>
    </row>
    <row r="4" spans="1:43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5"/>
      <c r="AJ4" s="202"/>
      <c r="AK4" s="202" t="s">
        <v>28</v>
      </c>
      <c r="AL4" s="202"/>
      <c r="AM4" s="202"/>
      <c r="AN4" s="202"/>
      <c r="AO4" s="202"/>
      <c r="AP4" s="20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03" t="str">
        <f>TEXT(C2,"MMMM")</f>
        <v>März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9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5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9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5"/>
      <c r="AM4" s="202"/>
      <c r="AN4" s="202" t="s">
        <v>28</v>
      </c>
      <c r="AO4" s="202"/>
      <c r="AP4" s="202"/>
      <c r="AQ4" s="202"/>
      <c r="AR4" s="202"/>
      <c r="AS4" s="20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03" t="str">
        <f>TEXT(C2,"MMMM")</f>
        <v>April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5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05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05"/>
      <c r="AL4" s="202"/>
      <c r="AM4" s="202" t="s">
        <v>28</v>
      </c>
      <c r="AN4" s="202"/>
      <c r="AO4" s="202"/>
      <c r="AP4" s="202"/>
      <c r="AQ4" s="202"/>
      <c r="AR4" s="20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D5" sqref="D5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03" t="str">
        <f>TEXT(C2,"MMMM")</f>
        <v>Mai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05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05"/>
      <c r="AM4" s="202"/>
      <c r="AN4" s="202" t="s">
        <v>28</v>
      </c>
      <c r="AO4" s="202"/>
      <c r="AP4" s="202"/>
      <c r="AQ4" s="202"/>
      <c r="AR4" s="202"/>
      <c r="AS4" s="20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>
        <v>6.5</v>
      </c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>
        <v>8</v>
      </c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>
        <v>8</v>
      </c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152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75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75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3293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P1" zoomScale="70" zoomScaleNormal="70" workbookViewId="0">
      <pane ySplit="1" topLeftCell="A2" activePane="bottomLeft" state="frozen"/>
      <selection pane="bottomLef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03" t="str">
        <f>TEXT(C2,"MMMM")</f>
        <v>Juni</v>
      </c>
      <c r="E2" s="203"/>
      <c r="F2" s="20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9" t="s">
        <v>5</v>
      </c>
      <c r="D8" s="32"/>
      <c r="E8" s="51"/>
      <c r="F8" s="3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78" t="s">
        <v>117</v>
      </c>
      <c r="D9" s="32"/>
      <c r="E9" s="51"/>
      <c r="F9" s="3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162" t="s">
        <v>141</v>
      </c>
      <c r="D11" s="32"/>
      <c r="E11" s="65"/>
      <c r="F11" s="3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78" t="s">
        <v>35</v>
      </c>
      <c r="D12" s="51"/>
      <c r="E12" s="65"/>
      <c r="F12" s="3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113" t="s">
        <v>105</v>
      </c>
      <c r="D13" s="32"/>
      <c r="E13" s="65"/>
      <c r="F13" s="3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113" t="s">
        <v>139</v>
      </c>
      <c r="D14" s="32"/>
      <c r="E14" s="65"/>
      <c r="F14" s="3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167" t="s">
        <v>125</v>
      </c>
      <c r="D15" s="32"/>
      <c r="E15" s="65"/>
      <c r="F15" s="3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172" t="s">
        <v>108</v>
      </c>
      <c r="D17" s="32"/>
      <c r="E17" s="65" t="s">
        <v>144</v>
      </c>
      <c r="F17" s="3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172" t="s">
        <v>133</v>
      </c>
      <c r="D18" s="32"/>
      <c r="E18" s="65" t="s">
        <v>144</v>
      </c>
      <c r="F18" s="3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162" t="s">
        <v>140</v>
      </c>
      <c r="D20" s="32"/>
      <c r="E20" s="65" t="s">
        <v>157</v>
      </c>
      <c r="F20" s="3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78" t="s">
        <v>9</v>
      </c>
      <c r="D21" s="21"/>
      <c r="E21" s="65" t="s">
        <v>157</v>
      </c>
      <c r="F21" s="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13" t="s">
        <v>107</v>
      </c>
      <c r="D22" s="32"/>
      <c r="E22" s="65" t="s">
        <v>157</v>
      </c>
      <c r="F22" s="31"/>
      <c r="G22" s="175"/>
      <c r="H22" s="175"/>
      <c r="I22" s="175"/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171" t="s">
        <v>142</v>
      </c>
      <c r="D23" s="32"/>
      <c r="E23" s="65" t="s">
        <v>157</v>
      </c>
      <c r="F23" s="3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63" t="s">
        <v>116</v>
      </c>
      <c r="D25" s="21"/>
      <c r="E25" s="186" t="s">
        <v>153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13" t="s">
        <v>134</v>
      </c>
      <c r="D26" s="51"/>
      <c r="E26" s="186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62" t="s">
        <v>112</v>
      </c>
      <c r="D29" s="21"/>
      <c r="E29" s="188" t="s">
        <v>154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58" t="s">
        <v>84</v>
      </c>
      <c r="D30" s="51"/>
      <c r="E30" s="188" t="s">
        <v>154</v>
      </c>
      <c r="F30" s="3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158" t="s">
        <v>85</v>
      </c>
      <c r="D31" s="32"/>
      <c r="E31" s="188" t="s">
        <v>154</v>
      </c>
      <c r="F31" s="3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78" t="s">
        <v>72</v>
      </c>
      <c r="D33" s="21"/>
      <c r="E33" s="189" t="s">
        <v>155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78" t="s">
        <v>126</v>
      </c>
      <c r="D34" s="2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78" t="s">
        <v>73</v>
      </c>
      <c r="D35" s="2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78" t="s">
        <v>41</v>
      </c>
      <c r="D36" s="2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03" t="str">
        <f>TEXT(C2,"MMMM")</f>
        <v>Juli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03" t="str">
        <f>TEXT(C2,"MMMM")</f>
        <v>August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03" t="str">
        <f>TEXT(C2,"MMMM")</f>
        <v>September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C3:C4"/>
    <mergeCell ref="D3:D4"/>
    <mergeCell ref="E3:E4"/>
    <mergeCell ref="F3:F4"/>
    <mergeCell ref="AR3:AR4"/>
    <mergeCell ref="D2:F2"/>
    <mergeCell ref="AK2:AK4"/>
    <mergeCell ref="AL2:AR2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03" t="str">
        <f>TEXT(C2,"MMMM")</f>
        <v>Oktober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03" t="str">
        <f>TEXT(C2,"MMMM")</f>
        <v>November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C3:C4"/>
    <mergeCell ref="D3:D4"/>
    <mergeCell ref="E3:E4"/>
    <mergeCell ref="F3:F4"/>
    <mergeCell ref="AR3:AR4"/>
    <mergeCell ref="D2:F2"/>
    <mergeCell ref="AK2:AK4"/>
    <mergeCell ref="AL2:AR2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03" t="str">
        <f>TEXT(C2,"MMMM")</f>
        <v>Dezember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2026-06-03T09:40:34Z</dcterms:modified>
</cp:coreProperties>
</file>