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"/>
    </mc:Choice>
  </mc:AlternateContent>
  <xr:revisionPtr revIDLastSave="0" documentId="13_ncr:1_{AD42ECEE-46AA-4DF8-AA44-57748F5B47D1}" xr6:coauthVersionLast="47" xr6:coauthVersionMax="47" xr10:uidLastSave="{00000000-0000-0000-0000-000000000000}"/>
  <bookViews>
    <workbookView xWindow="-120" yWindow="-120" windowWidth="29040" windowHeight="1572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AR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<sst xmlns="http://schemas.openxmlformats.org/spreadsheetml/2006/main" count="782" uniqueCount="171">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</sst>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1" fillId="0" borderId="6" xfId="0" applyFont="1" applyBorder="1" applyAlignment="1"/>
    <xf numFmtId="0" fontId="10" fillId="15" borderId="6" xfId="0" applyFont="1" applyFill="1" applyBorder="1" applyAlignment="1">
      <alignment vertical="center"/>
    </xf>
    <xf numFmtId="0" fontId="29" fillId="0" borderId="6" xfId="0" applyFont="1" applyBorder="1" applyAlignment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 applyAlignment="1"/>
    <xf numFmtId="0" fontId="22" fillId="0" borderId="6" xfId="0" applyFont="1" applyBorder="1" applyAlignment="1"/>
    <xf numFmtId="0" fontId="20" fillId="0" borderId="6" xfId="0" applyFont="1" applyBorder="1" applyAlignment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 applyAlignment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 applyAlignment="1"/>
    <xf numFmtId="164" fontId="11" fillId="0" borderId="6" xfId="0" applyNumberFormat="1" applyFont="1" applyBorder="1" applyAlignment="1">
      <alignment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E16" sqref="E16"/>
    </sheetView>
  </sheetViews>
  <sheetFormatPr baseColWidth="10" defaultRowHeight="15.75" x14ac:dyDescent="0.25"/>
  <cols>
    <col min="1" max="1" width="42.875" bestFit="1" customWidth="1"/>
    <col min="2" max="2" width="11.5" customWidth="1"/>
    <col min="3" max="3" width="15.375" customWidth="1"/>
    <col min="4" max="6" width="13.625" customWidth="1"/>
    <col min="7" max="7" width="16.625" bestFit="1" customWidth="1"/>
  </cols>
  <sheetData>
    <row r="1" spans="1:8" x14ac:dyDescent="0.25">
      <c r="A1" t="s">
        <v>46</v>
      </c>
    </row>
    <row r="2" spans="1:8" x14ac:dyDescent="0.25">
      <c r="A2" s="227" t="s">
        <v>45</v>
      </c>
      <c r="B2" s="227"/>
      <c r="C2" s="227"/>
      <c r="D2" s="227"/>
      <c r="E2" s="227"/>
      <c r="F2" s="227"/>
      <c r="G2" s="227"/>
      <c r="H2" s="227"/>
    </row>
    <row r="3" spans="1:8" x14ac:dyDescent="0.25">
      <c r="A3" s="5"/>
      <c r="B3" s="5"/>
      <c r="C3" s="5"/>
      <c r="D3" s="5"/>
      <c r="E3" s="5"/>
      <c r="F3" s="117"/>
      <c r="G3" s="117"/>
      <c r="H3" s="117"/>
    </row>
    <row r="4" spans="1:8" ht="63" x14ac:dyDescent="0.25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5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5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5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5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5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5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5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5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5">
      <c r="A14" s="125" t="s">
        <v>93</v>
      </c>
      <c r="B14" s="126">
        <v>1.155</v>
      </c>
      <c r="C14" s="119"/>
    </row>
    <row r="15" spans="1:8" x14ac:dyDescent="0.25">
      <c r="B15" s="44"/>
      <c r="C15" s="44"/>
    </row>
    <row r="16" spans="1:8" x14ac:dyDescent="0.25">
      <c r="A16" s="141" t="s">
        <v>97</v>
      </c>
      <c r="B16" s="139" t="s">
        <v>96</v>
      </c>
      <c r="C16" s="140"/>
    </row>
    <row r="17" spans="1:4" x14ac:dyDescent="0.25">
      <c r="A17" s="134" t="s">
        <v>94</v>
      </c>
      <c r="B17" s="135">
        <v>30</v>
      </c>
      <c r="C17" s="136" t="s">
        <v>79</v>
      </c>
    </row>
    <row r="18" spans="1:4" x14ac:dyDescent="0.25">
      <c r="A18" s="130"/>
      <c r="B18" s="137">
        <v>17</v>
      </c>
      <c r="C18" s="138" t="s">
        <v>80</v>
      </c>
    </row>
    <row r="19" spans="1:4" x14ac:dyDescent="0.25">
      <c r="A19" s="127" t="s">
        <v>95</v>
      </c>
      <c r="B19" s="128">
        <v>35.299999999999997</v>
      </c>
      <c r="C19" s="129" t="s">
        <v>79</v>
      </c>
    </row>
    <row r="20" spans="1:4" x14ac:dyDescent="0.25">
      <c r="A20" s="131"/>
      <c r="B20" s="132">
        <v>27.9</v>
      </c>
      <c r="C20" s="133" t="s">
        <v>80</v>
      </c>
      <c r="D20" s="119"/>
    </row>
    <row r="21" spans="1:4" x14ac:dyDescent="0.25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5.75" x14ac:dyDescent="0.25"/>
  <cols>
    <col min="1" max="1" width="6.5" customWidth="1"/>
    <col min="2" max="2" width="4.125" bestFit="1" customWidth="1"/>
    <col min="3" max="3" width="26.5" customWidth="1"/>
    <col min="4" max="4" width="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7" width="11.125" bestFit="1" customWidth="1"/>
    <col min="38" max="38" width="11.125" style="4" bestFit="1" customWidth="1"/>
    <col min="39" max="39" width="13.5" customWidth="1"/>
    <col min="40" max="40" width="15.125" customWidth="1"/>
    <col min="41" max="41" width="14.125" customWidth="1"/>
    <col min="42" max="42" width="15" customWidth="1"/>
    <col min="43" max="43" width="15.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46023</v>
      </c>
      <c r="D2" s="223" t="str">
        <f>TEXT(C2,"MMMM")</f>
        <v>Jänner</v>
      </c>
      <c r="E2" s="223"/>
      <c r="F2" s="22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28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29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30"/>
      <c r="AM4" s="222"/>
      <c r="AN4" s="222" t="s">
        <v>28</v>
      </c>
      <c r="AO4" s="222"/>
      <c r="AP4" s="222"/>
      <c r="AQ4" s="222"/>
      <c r="AR4" s="222"/>
      <c r="AS4" s="222"/>
    </row>
    <row r="5" spans="1:45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75" x14ac:dyDescent="0.3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75" x14ac:dyDescent="0.3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75" x14ac:dyDescent="0.3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75" x14ac:dyDescent="0.3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75" x14ac:dyDescent="0.3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75" x14ac:dyDescent="0.3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75" x14ac:dyDescent="0.3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75" x14ac:dyDescent="0.3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75" x14ac:dyDescent="0.3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75" x14ac:dyDescent="0.3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75" x14ac:dyDescent="0.3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75" x14ac:dyDescent="0.3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75" x14ac:dyDescent="0.3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75" x14ac:dyDescent="0.3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75" x14ac:dyDescent="0.3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75" x14ac:dyDescent="0.3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75" x14ac:dyDescent="0.3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75" x14ac:dyDescent="0.3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75" x14ac:dyDescent="0.3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75" x14ac:dyDescent="0.3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75" x14ac:dyDescent="0.3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75" x14ac:dyDescent="0.3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75" x14ac:dyDescent="0.3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75" x14ac:dyDescent="0.3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75" x14ac:dyDescent="0.3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75" x14ac:dyDescent="0.3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75" x14ac:dyDescent="0.3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75" x14ac:dyDescent="0.3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75" x14ac:dyDescent="0.25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75" x14ac:dyDescent="0.3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75" x14ac:dyDescent="0.3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75" x14ac:dyDescent="0.3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75" x14ac:dyDescent="0.25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75" x14ac:dyDescent="0.25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75" x14ac:dyDescent="0.25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75" x14ac:dyDescent="0.25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75" x14ac:dyDescent="0.3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75" x14ac:dyDescent="0.3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75" x14ac:dyDescent="0.25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75" x14ac:dyDescent="0.3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5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9.6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4" width="11.125" bestFit="1" customWidth="1"/>
    <col min="35" max="35" width="11.125" style="4" bestFit="1" customWidth="1"/>
    <col min="36" max="36" width="11.625" bestFit="1" customWidth="1"/>
    <col min="37" max="37" width="14.375" customWidth="1"/>
    <col min="39" max="39" width="12.375" customWidth="1"/>
    <col min="40" max="40" width="13" customWidth="1"/>
    <col min="41" max="41" width="14.125" customWidth="1"/>
    <col min="42" max="42" width="13.625" bestFit="1" customWidth="1"/>
  </cols>
  <sheetData>
    <row r="1" spans="1:43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4">
      <c r="A2" s="27"/>
      <c r="B2" s="40"/>
      <c r="C2" s="43">
        <v>46054</v>
      </c>
      <c r="D2" s="223" t="str">
        <f>TEXT(C2,"MMMM")</f>
        <v>Februar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31" t="s">
        <v>29</v>
      </c>
      <c r="AJ2" s="226" t="s">
        <v>0</v>
      </c>
      <c r="AK2" s="226"/>
      <c r="AL2" s="226"/>
      <c r="AM2" s="226"/>
      <c r="AN2" s="226"/>
      <c r="AO2" s="226"/>
      <c r="AP2" s="226"/>
    </row>
    <row r="3" spans="1:43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32"/>
      <c r="AJ3" s="222" t="s">
        <v>31</v>
      </c>
      <c r="AK3" s="222" t="s">
        <v>30</v>
      </c>
      <c r="AL3" s="222" t="s">
        <v>32</v>
      </c>
      <c r="AM3" s="222" t="s">
        <v>33</v>
      </c>
      <c r="AN3" s="222" t="s">
        <v>56</v>
      </c>
      <c r="AO3" s="222" t="s">
        <v>59</v>
      </c>
      <c r="AP3" s="222" t="s">
        <v>1</v>
      </c>
    </row>
    <row r="4" spans="1:43" s="3" customFormat="1" ht="23.25" customHeight="1" x14ac:dyDescent="0.25">
      <c r="A4" s="9"/>
      <c r="B4" s="42"/>
      <c r="C4" s="220"/>
      <c r="D4" s="221"/>
      <c r="E4" s="221"/>
      <c r="F4" s="22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33"/>
      <c r="AJ4" s="222"/>
      <c r="AK4" s="222" t="s">
        <v>28</v>
      </c>
      <c r="AL4" s="222"/>
      <c r="AM4" s="222"/>
      <c r="AN4" s="222"/>
      <c r="AO4" s="222"/>
      <c r="AP4" s="222"/>
    </row>
    <row r="5" spans="1:43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75" x14ac:dyDescent="0.3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75" x14ac:dyDescent="0.3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75" x14ac:dyDescent="0.3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75" x14ac:dyDescent="0.3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75" x14ac:dyDescent="0.3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75" x14ac:dyDescent="0.3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75" x14ac:dyDescent="0.3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75" x14ac:dyDescent="0.3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75" x14ac:dyDescent="0.3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75" x14ac:dyDescent="0.3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75" x14ac:dyDescent="0.3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75" x14ac:dyDescent="0.3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75" x14ac:dyDescent="0.3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75" x14ac:dyDescent="0.3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75" x14ac:dyDescent="0.3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75" x14ac:dyDescent="0.3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75" x14ac:dyDescent="0.3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75" x14ac:dyDescent="0.3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75" x14ac:dyDescent="0.3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75" x14ac:dyDescent="0.3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75" x14ac:dyDescent="0.3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75" x14ac:dyDescent="0.3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75" x14ac:dyDescent="0.3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75" x14ac:dyDescent="0.3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75" x14ac:dyDescent="0.3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75" x14ac:dyDescent="0.3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75" x14ac:dyDescent="0.3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75" x14ac:dyDescent="0.3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75" x14ac:dyDescent="0.3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75" x14ac:dyDescent="0.3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75" x14ac:dyDescent="0.3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75" x14ac:dyDescent="0.3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75" x14ac:dyDescent="0.25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5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17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4" customWidth="1"/>
    <col min="42" max="42" width="14" customWidth="1"/>
    <col min="43" max="43" width="14.625" customWidth="1"/>
    <col min="44" max="44" width="15.375" customWidth="1"/>
    <col min="45" max="45" width="13.625" bestFit="1" customWidth="1"/>
  </cols>
  <sheetData>
    <row r="1" spans="1:49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4">
      <c r="A2" s="27"/>
      <c r="B2" s="40"/>
      <c r="C2" s="43">
        <v>46082</v>
      </c>
      <c r="D2" s="223" t="str">
        <f>TEXT(C2,"MMMM")</f>
        <v>März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9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25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9" s="3" customFormat="1" ht="23.25" customHeight="1" x14ac:dyDescent="0.25">
      <c r="A4" s="9"/>
      <c r="B4" s="42"/>
      <c r="C4" s="220"/>
      <c r="D4" s="221"/>
      <c r="E4" s="221"/>
      <c r="F4" s="22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25"/>
      <c r="AM4" s="222"/>
      <c r="AN4" s="222" t="s">
        <v>28</v>
      </c>
      <c r="AO4" s="222"/>
      <c r="AP4" s="222"/>
      <c r="AQ4" s="222"/>
      <c r="AR4" s="222"/>
      <c r="AS4" s="222"/>
    </row>
    <row r="5" spans="1:49" ht="18.75" x14ac:dyDescent="0.3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75" x14ac:dyDescent="0.3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75" x14ac:dyDescent="0.25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75" x14ac:dyDescent="0.3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75" x14ac:dyDescent="0.3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75" x14ac:dyDescent="0.3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8.75" x14ac:dyDescent="0.3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8.75" x14ac:dyDescent="0.3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8.75" x14ac:dyDescent="0.3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8.75" x14ac:dyDescent="0.3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75" x14ac:dyDescent="0.3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8.75" x14ac:dyDescent="0.3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8.75" x14ac:dyDescent="0.3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8.75" x14ac:dyDescent="0.3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75" x14ac:dyDescent="0.3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8.75" x14ac:dyDescent="0.3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8.75" x14ac:dyDescent="0.3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8.75" x14ac:dyDescent="0.3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75" x14ac:dyDescent="0.3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8.75" x14ac:dyDescent="0.3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75" x14ac:dyDescent="0.3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75" x14ac:dyDescent="0.3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75" x14ac:dyDescent="0.3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75" x14ac:dyDescent="0.3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75" x14ac:dyDescent="0.3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75" x14ac:dyDescent="0.3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75" x14ac:dyDescent="0.3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75" x14ac:dyDescent="0.3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75" x14ac:dyDescent="0.3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75" x14ac:dyDescent="0.3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75" x14ac:dyDescent="0.3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75" x14ac:dyDescent="0.3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75" x14ac:dyDescent="0.3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75" x14ac:dyDescent="0.25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75" x14ac:dyDescent="0.25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5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H16" sqref="H16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2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0" max="40" width="13.5" customWidth="1"/>
    <col min="41" max="41" width="12.875" customWidth="1"/>
    <col min="44" max="44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4">
      <c r="A2" s="27"/>
      <c r="B2" s="40"/>
      <c r="C2" s="43">
        <v>46113</v>
      </c>
      <c r="D2" s="223" t="str">
        <f>TEXT(C2,"MMMM")</f>
        <v>April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5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25"/>
      <c r="AL3" s="222" t="s">
        <v>31</v>
      </c>
      <c r="AM3" s="222" t="s">
        <v>30</v>
      </c>
      <c r="AN3" s="222" t="s">
        <v>32</v>
      </c>
      <c r="AO3" s="222" t="s">
        <v>33</v>
      </c>
      <c r="AP3" s="222" t="s">
        <v>56</v>
      </c>
      <c r="AQ3" s="222" t="s">
        <v>59</v>
      </c>
      <c r="AR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25"/>
      <c r="AL4" s="222"/>
      <c r="AM4" s="222" t="s">
        <v>28</v>
      </c>
      <c r="AN4" s="222"/>
      <c r="AO4" s="222"/>
      <c r="AP4" s="222"/>
      <c r="AQ4" s="222"/>
      <c r="AR4" s="222"/>
    </row>
    <row r="5" spans="1:45" ht="18.75" x14ac:dyDescent="0.3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75" x14ac:dyDescent="0.3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75" x14ac:dyDescent="0.25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75" x14ac:dyDescent="0.3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75" x14ac:dyDescent="0.3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75" x14ac:dyDescent="0.3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75" x14ac:dyDescent="0.3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75" x14ac:dyDescent="0.3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75" x14ac:dyDescent="0.3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75" x14ac:dyDescent="0.3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75" x14ac:dyDescent="0.3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75" x14ac:dyDescent="0.3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75" x14ac:dyDescent="0.3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75" x14ac:dyDescent="0.3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75" x14ac:dyDescent="0.3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75" x14ac:dyDescent="0.25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75" x14ac:dyDescent="0.3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75" x14ac:dyDescent="0.3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75" x14ac:dyDescent="0.3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75" x14ac:dyDescent="0.3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75" x14ac:dyDescent="0.3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75" x14ac:dyDescent="0.3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75" x14ac:dyDescent="0.25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75" x14ac:dyDescent="0.25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75" x14ac:dyDescent="0.3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75" x14ac:dyDescent="0.3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75" x14ac:dyDescent="0.3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75" x14ac:dyDescent="0.3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75" x14ac:dyDescent="0.3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75" x14ac:dyDescent="0.3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75" x14ac:dyDescent="0.3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75" x14ac:dyDescent="0.25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75" x14ac:dyDescent="0.3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75" x14ac:dyDescent="0.3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75" x14ac:dyDescent="0.3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75" x14ac:dyDescent="0.3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5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5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0" priority="128">
      <formula>OR(G$3="Sa",G$3="So")</formula>
    </cfRule>
  </conditionalFormatting>
  <conditionalFormatting sqref="G11:M18">
    <cfRule type="expression" dxfId="149" priority="578">
      <formula>OR(G$3="Sa",G$3="So")</formula>
    </cfRule>
  </conditionalFormatting>
  <conditionalFormatting sqref="G19:R20">
    <cfRule type="expression" dxfId="147" priority="2">
      <formula>OR(G$3="Sa",G$3="So")</formula>
    </cfRule>
  </conditionalFormatting>
  <conditionalFormatting sqref="G43:AA43">
    <cfRule type="expression" dxfId="144" priority="96">
      <formula>OR(G$3="Sa",G$3="So")</formula>
    </cfRule>
  </conditionalFormatting>
  <conditionalFormatting sqref="G3:AJ10 J32:L34 Q32:R34 X32:Y34 AE32:AF34 J35:AJ36 G38:Y39 G40:AJ40 G41:L42 G44:AJ46">
    <cfRule type="expression" dxfId="143" priority="602">
      <formula>OR(G$3="Sa",G$3="So")</formula>
    </cfRule>
  </conditionalFormatting>
  <conditionalFormatting sqref="G21:AJ27 G31:AJ31">
    <cfRule type="expression" dxfId="140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6" priority="10">
      <formula>OR(M$3="Sa",M$3="So")</formula>
    </cfRule>
  </conditionalFormatting>
  <conditionalFormatting sqref="M42">
    <cfRule type="expression" dxfId="134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29" priority="8">
      <formula>OR(M$3="Sa",M$3="So")</formula>
    </cfRule>
  </conditionalFormatting>
  <conditionalFormatting sqref="N12:P18">
    <cfRule type="expression" dxfId="128" priority="50">
      <formula>OR(N$3="Sa",N$3="So")</formula>
    </cfRule>
  </conditionalFormatting>
  <conditionalFormatting sqref="N41:P42">
    <cfRule type="expression" dxfId="126" priority="6">
      <formula>OR(N$3="Sa",N$3="So")</formula>
    </cfRule>
  </conditionalFormatting>
  <conditionalFormatting sqref="N11:R11">
    <cfRule type="expression" dxfId="124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9" priority="522">
      <formula>OR(S$3="Sa",S$3="So")</formula>
    </cfRule>
  </conditionalFormatting>
  <conditionalFormatting sqref="S14:AF14">
    <cfRule type="expression" dxfId="117" priority="200">
      <formula>OR(S$3="Sa",S$3="So")</formula>
    </cfRule>
  </conditionalFormatting>
  <conditionalFormatting sqref="T11:Y13 T15:Y20">
    <cfRule type="expression" dxfId="115" priority="484">
      <formula>OR(T$3="Sa",T$3="So")</formula>
    </cfRule>
  </conditionalFormatting>
  <conditionalFormatting sqref="U37:V37">
    <cfRule type="expression" dxfId="113" priority="188">
      <formula>OR(U$3="Sa",U$3="So")</formula>
    </cfRule>
  </conditionalFormatting>
  <conditionalFormatting sqref="U11:W13 U15:W20">
    <cfRule type="expression" dxfId="110" priority="482">
      <formula>OR(U$3="Sa",U$3="So")</formula>
    </cfRule>
  </conditionalFormatting>
  <conditionalFormatting sqref="V37:Y37">
    <cfRule type="expression" dxfId="109" priority="184">
      <formula>OR(V$3="Sa",V$3="So")</formula>
    </cfRule>
  </conditionalFormatting>
  <conditionalFormatting sqref="W34">
    <cfRule type="expression" dxfId="107" priority="148">
      <formula>OR(W$3="Sa",W$3="So")</formula>
    </cfRule>
    <cfRule type="expression" dxfId="105" priority="146">
      <formula>OR(W$3="Sa",W$3="So")</formula>
    </cfRule>
  </conditionalFormatting>
  <conditionalFormatting sqref="W37">
    <cfRule type="expression" dxfId="103" priority="182">
      <formula>OR(W$3="Sa",W$3="So")</formula>
    </cfRule>
  </conditionalFormatting>
  <conditionalFormatting sqref="Z11:Z13 Z15:Z19">
    <cfRule type="expression" dxfId="100" priority="390">
      <formula>OR(Z$3="Sa",Z$3="So")</formula>
    </cfRule>
  </conditionalFormatting>
  <conditionalFormatting sqref="Z11:AA13 Z15:AA19">
    <cfRule type="expression" dxfId="99" priority="386">
      <formula>OR(Z$3="Sa",Z$3="So")</formula>
    </cfRule>
  </conditionalFormatting>
  <conditionalFormatting sqref="Z14:AD14">
    <cfRule type="expression" dxfId="97" priority="198">
      <formula>OR(Z$3="Sa",Z$3="So")</formula>
    </cfRule>
  </conditionalFormatting>
  <conditionalFormatting sqref="Z34:AD34">
    <cfRule type="expression" dxfId="95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1" priority="180">
      <formula>OR(Z$3="Sa",Z$3="So")</formula>
    </cfRule>
  </conditionalFormatting>
  <conditionalFormatting sqref="Z37:AG37 AE38:AF39">
    <cfRule type="expression" dxfId="89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5" priority="92">
      <formula>OR(AA$3="Sa",AA$3="So")</formula>
    </cfRule>
  </conditionalFormatting>
  <conditionalFormatting sqref="AA11:AF13 AA15:AF19">
    <cfRule type="expression" dxfId="83" priority="384">
      <formula>OR(AA$3="Sa",AA$3="So")</formula>
    </cfRule>
  </conditionalFormatting>
  <conditionalFormatting sqref="AB43:AC43">
    <cfRule type="expression" dxfId="80" priority="88">
      <formula>OR(AB$3="Sa",AB$3="So")</formula>
    </cfRule>
  </conditionalFormatting>
  <conditionalFormatting sqref="AB11:AD13 AB15:AD19">
    <cfRule type="expression" dxfId="79" priority="382">
      <formula>OR(AB$3="Sa",AB$3="So")</formula>
    </cfRule>
  </conditionalFormatting>
  <conditionalFormatting sqref="AC43:AF43">
    <cfRule type="expression" dxfId="76" priority="84">
      <formula>OR(AC$3="Sa",AC$3="So")</formula>
    </cfRule>
  </conditionalFormatting>
  <conditionalFormatting sqref="AD43">
    <cfRule type="expression" dxfId="75" priority="82">
      <formula>OR(AD$3="Sa",AD$3="So")</formula>
    </cfRule>
  </conditionalFormatting>
  <conditionalFormatting sqref="AG11:AG13 AG15:AG20">
    <cfRule type="expression" dxfId="72" priority="326">
      <formula>OR(AG$3="Sa",AG$3="So")</formula>
    </cfRule>
  </conditionalFormatting>
  <conditionalFormatting sqref="AG34">
    <cfRule type="expression" dxfId="70" priority="144">
      <formula>OR(AG$3="Sa",AG$3="So")</formula>
    </cfRule>
  </conditionalFormatting>
  <conditionalFormatting sqref="AG42:AG43">
    <cfRule type="expression" dxfId="69" priority="98">
      <formula>OR(AG$3="Sa",AG$3="So")</formula>
    </cfRule>
    <cfRule type="expression" dxfId="67" priority="100">
      <formula>OR(AG$3="Sa",AG$3="So")</formula>
    </cfRule>
  </conditionalFormatting>
  <conditionalFormatting sqref="AG34:AH34">
    <cfRule type="expression" dxfId="64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6">
      <formula>OR(AG$3="Sa",AG$3="So")</formula>
    </cfRule>
    <cfRule type="expression" dxfId="58" priority="194">
      <formula>OR(AG$3="Sa",AG$3="So")</formula>
    </cfRule>
  </conditionalFormatting>
  <conditionalFormatting sqref="AG37:AJ37">
    <cfRule type="expression" dxfId="57" priority="172">
      <formula>OR(AG$3="Sa",AG$3="So")</formula>
    </cfRule>
  </conditionalFormatting>
  <conditionalFormatting sqref="AH42">
    <cfRule type="expression" dxfId="55" priority="28">
      <formula>OR(AH$3="Sa",AH$3="So")</formula>
    </cfRule>
  </conditionalFormatting>
  <conditionalFormatting sqref="AH43">
    <cfRule type="expression" dxfId="53" priority="48">
      <formula>OR(AH$3="Sa",AH$3="So")</formula>
    </cfRule>
  </conditionalFormatting>
  <conditionalFormatting sqref="AH34:AI34">
    <cfRule type="expression" dxfId="51" priority="136">
      <formula>OR(AH$3="Sa",AH$3="So")</formula>
    </cfRule>
  </conditionalFormatting>
  <conditionalFormatting sqref="AH42:AI42">
    <cfRule type="expression" dxfId="49" priority="24">
      <formula>OR(AH$3="Sa",AH$3="So")</formula>
    </cfRule>
  </conditionalFormatting>
  <conditionalFormatting sqref="AH43:AI43">
    <cfRule type="expression" dxfId="47" priority="44">
      <formula>OR(AH$3="Sa",AH$3="So")</formula>
    </cfRule>
  </conditionalFormatting>
  <conditionalFormatting sqref="AH11:AJ13 AH15:AJ19">
    <cfRule type="expression" dxfId="44" priority="322">
      <formula>OR(AH$3="Sa",AH$3="So")</formula>
    </cfRule>
  </conditionalFormatting>
  <conditionalFormatting sqref="AH37:AJ37">
    <cfRule type="expression" dxfId="42" priority="160">
      <formula>OR(AH$3="Sa",AH$3="So")</formula>
    </cfRule>
  </conditionalFormatting>
  <conditionalFormatting sqref="AI34:AJ34">
    <cfRule type="expression" dxfId="41" priority="132">
      <formula>OR(AI$3="Sa",AI$3="So")</formula>
    </cfRule>
  </conditionalFormatting>
  <conditionalFormatting sqref="AI42:AJ42">
    <cfRule type="expression" dxfId="39" priority="18">
      <formula>OR(AI$3="Sa",AI$3="So")</formula>
    </cfRule>
  </conditionalFormatting>
  <conditionalFormatting sqref="AI43:AJ43">
    <cfRule type="expression" dxfId="36" priority="40">
      <formula>OR(AI$3="Sa",AI$3="So")</formula>
    </cfRule>
  </conditionalFormatting>
  <conditionalFormatting sqref="AJ34">
    <cfRule type="expression" dxfId="35" priority="130">
      <formula>OR(AJ$3="Sa",AJ$3="So")</formula>
    </cfRule>
  </conditionalFormatting>
  <conditionalFormatting sqref="AJ42:AJ43">
    <cfRule type="expression" dxfId="32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3" zoomScale="70" zoomScaleNormal="70" workbookViewId="0">
      <pane xSplit="3" topLeftCell="D1" activePane="topRight" state="frozen"/>
      <selection pane="topRight" activeCell="E14" sqref="E1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2.125" customWidth="1"/>
    <col min="5" max="5" width="23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3" customWidth="1"/>
    <col min="41" max="41" width="14.5" customWidth="1"/>
    <col min="42" max="42" width="13.375" customWidth="1"/>
    <col min="43" max="43" width="15.62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46143</v>
      </c>
      <c r="D2" s="223" t="str">
        <f>TEXT(C2,"MMMM")</f>
        <v>Mai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25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25"/>
      <c r="AM4" s="222"/>
      <c r="AN4" s="222" t="s">
        <v>28</v>
      </c>
      <c r="AO4" s="222"/>
      <c r="AP4" s="222"/>
      <c r="AQ4" s="222"/>
      <c r="AR4" s="222"/>
      <c r="AS4" s="222"/>
    </row>
    <row r="5" spans="1:45" ht="18.75" x14ac:dyDescent="0.3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190"/>
      <c r="B8" s="38"/>
      <c r="C8" s="79" t="s">
        <v>5</v>
      </c>
      <c r="D8" s="32"/>
      <c r="E8" s="51"/>
      <c r="F8" s="31"/>
      <c r="G8" s="13">
        <v>6.5</v>
      </c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162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/>
      <c r="AJ11" s="13"/>
      <c r="AK11" s="13"/>
      <c r="AL11" s="194">
        <f t="shared" si="5"/>
        <v>183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8.75" x14ac:dyDescent="0.3">
      <c r="A12" s="6"/>
      <c r="B12" s="38"/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8.75" x14ac:dyDescent="0.3">
      <c r="A14" s="6"/>
      <c r="B14" s="38"/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8.75" x14ac:dyDescent="0.3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62" t="s">
        <v>140</v>
      </c>
      <c r="D19" s="32" t="s">
        <v>145</v>
      </c>
      <c r="E19" s="65"/>
      <c r="F19" s="31"/>
      <c r="G19" s="13">
        <v>6.5</v>
      </c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>
        <v>8</v>
      </c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>
        <v>8</v>
      </c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143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8.75" x14ac:dyDescent="0.3">
      <c r="A20" s="6"/>
      <c r="B20" s="38"/>
      <c r="C20" s="78" t="s">
        <v>9</v>
      </c>
      <c r="D20" s="32" t="s">
        <v>145</v>
      </c>
      <c r="E20" s="65"/>
      <c r="F20" s="31"/>
      <c r="G20" s="13">
        <v>6.5</v>
      </c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75"/>
      <c r="R20" s="175"/>
      <c r="S20" s="175"/>
      <c r="T20" s="13"/>
      <c r="U20" s="175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>
        <v>8</v>
      </c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118.5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8.75" x14ac:dyDescent="0.3">
      <c r="A21" s="6"/>
      <c r="B21" s="38"/>
      <c r="C21" s="113" t="s">
        <v>107</v>
      </c>
      <c r="D21" s="32" t="s">
        <v>145</v>
      </c>
      <c r="E21" s="36"/>
      <c r="F21" s="21"/>
      <c r="G21" s="13">
        <v>6.5</v>
      </c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75"/>
      <c r="R21" s="175"/>
      <c r="S21" s="175"/>
      <c r="T21" s="12"/>
      <c r="U21" s="175"/>
      <c r="V21" s="12"/>
      <c r="W21" s="12"/>
      <c r="X21" s="175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>
        <v>8</v>
      </c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118.5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75"/>
      <c r="R22" s="175"/>
      <c r="S22" s="175"/>
      <c r="T22" s="13"/>
      <c r="U22" s="175"/>
      <c r="V22" s="13"/>
      <c r="W22" s="12"/>
      <c r="X22" s="175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/>
      <c r="AA24" s="186"/>
      <c r="AB24" s="186"/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102.5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/>
      <c r="AA25" s="186"/>
      <c r="AB25" s="186"/>
      <c r="AC25" s="12"/>
      <c r="AD25" s="12"/>
      <c r="AE25" s="12"/>
      <c r="AF25" s="186"/>
      <c r="AG25" s="186"/>
      <c r="AH25" s="186"/>
      <c r="AI25" s="186"/>
      <c r="AJ25" s="12"/>
      <c r="AK25" s="12"/>
      <c r="AL25" s="194">
        <f t="shared" si="5"/>
        <v>112.5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/>
      <c r="AA26" s="186"/>
      <c r="AB26" s="186"/>
      <c r="AC26" s="13"/>
      <c r="AD26" s="12"/>
      <c r="AE26" s="12"/>
      <c r="AF26" s="186"/>
      <c r="AG26" s="186"/>
      <c r="AH26" s="186"/>
      <c r="AI26" s="186"/>
      <c r="AJ26" s="13"/>
      <c r="AK26" s="13"/>
      <c r="AL26" s="194">
        <f t="shared" si="5"/>
        <v>112.5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86"/>
      <c r="AA27" s="186"/>
      <c r="AB27" s="186"/>
      <c r="AC27" s="13"/>
      <c r="AD27" s="12"/>
      <c r="AE27" s="12"/>
      <c r="AF27" s="186"/>
      <c r="AG27" s="186"/>
      <c r="AH27" s="186"/>
      <c r="AI27" s="186"/>
      <c r="AJ27" s="13"/>
      <c r="AK27" s="13"/>
      <c r="AL27" s="194">
        <f t="shared" si="5"/>
        <v>84.5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25">
      <c r="A29" s="6"/>
      <c r="B29" s="38"/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8.75" x14ac:dyDescent="0.25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80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25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80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/>
      <c r="S33" s="175"/>
      <c r="T33" s="13"/>
      <c r="U33" s="175"/>
      <c r="V33" s="13"/>
      <c r="W33" s="12"/>
      <c r="X33" s="175"/>
      <c r="Y33" s="175"/>
      <c r="Z33" s="175">
        <v>10</v>
      </c>
      <c r="AA33" s="175">
        <v>10</v>
      </c>
      <c r="AB33" s="175"/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89</v>
      </c>
      <c r="AM33" s="195"/>
      <c r="AN33" s="196"/>
      <c r="AO33" s="196">
        <v>1510</v>
      </c>
      <c r="AP33" s="196"/>
      <c r="AQ33" s="196"/>
      <c r="AR33" s="196"/>
      <c r="AS33" s="196">
        <f t="shared" si="6"/>
        <v>1510</v>
      </c>
    </row>
    <row r="34" spans="1:45" ht="18.75" x14ac:dyDescent="0.3">
      <c r="A34" s="6"/>
      <c r="B34" s="38"/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/>
      <c r="S34" s="175"/>
      <c r="T34" s="12"/>
      <c r="U34" s="175"/>
      <c r="V34" s="12"/>
      <c r="W34" s="12"/>
      <c r="X34" s="175"/>
      <c r="Y34" s="175"/>
      <c r="Z34" s="175">
        <v>10</v>
      </c>
      <c r="AA34" s="175">
        <v>10</v>
      </c>
      <c r="AB34" s="175"/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89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/>
      <c r="S35" s="175"/>
      <c r="T35" s="12"/>
      <c r="U35" s="175"/>
      <c r="V35" s="12"/>
      <c r="W35" s="12"/>
      <c r="X35" s="175"/>
      <c r="Y35" s="175"/>
      <c r="Z35" s="175">
        <v>10</v>
      </c>
      <c r="AA35" s="175">
        <v>10</v>
      </c>
      <c r="AB35" s="175"/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89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75" t="s">
        <v>92</v>
      </c>
      <c r="Y36" s="175" t="s">
        <v>92</v>
      </c>
      <c r="Z36" s="175" t="s">
        <v>92</v>
      </c>
      <c r="AA36" s="175" t="s">
        <v>92</v>
      </c>
      <c r="AB36" s="175" t="s">
        <v>92</v>
      </c>
      <c r="AC36" s="12"/>
      <c r="AD36" s="12"/>
      <c r="AE36" s="12"/>
      <c r="AF36" s="175" t="s">
        <v>92</v>
      </c>
      <c r="AG36" s="175" t="s">
        <v>92</v>
      </c>
      <c r="AH36" s="175" t="s">
        <v>92</v>
      </c>
      <c r="AI36" s="175" t="s">
        <v>92</v>
      </c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3270.5</v>
      </c>
      <c r="AM48" s="24"/>
      <c r="AN48" s="24"/>
      <c r="AO48" s="24"/>
      <c r="AP48" s="24"/>
      <c r="AQ48" s="24"/>
      <c r="AR48" s="24"/>
      <c r="AS48" s="26">
        <f>SUM(AS5:AS46)</f>
        <v>11100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D29" sqref="D29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17.625" customWidth="1"/>
    <col min="5" max="5" width="24.87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46174</v>
      </c>
      <c r="D2" s="223" t="str">
        <f>TEXT(C2,"MMMM")</f>
        <v>Juni</v>
      </c>
      <c r="E2" s="223"/>
      <c r="F2" s="22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4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2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2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8.75" x14ac:dyDescent="0.3">
      <c r="A5" s="6"/>
      <c r="B5" s="38"/>
      <c r="C5" s="234" t="s">
        <v>4</v>
      </c>
      <c r="D5" s="235"/>
      <c r="E5" s="256" t="s">
        <v>156</v>
      </c>
      <c r="F5" s="236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237" t="s">
        <v>39</v>
      </c>
      <c r="D6" s="235"/>
      <c r="E6" s="256" t="s">
        <v>156</v>
      </c>
      <c r="F6" s="236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3">
      <c r="A7" s="6"/>
      <c r="B7" s="38"/>
      <c r="C7" s="238"/>
      <c r="D7" s="239"/>
      <c r="E7" s="239"/>
      <c r="F7" s="239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240" t="s">
        <v>5</v>
      </c>
      <c r="D8" s="236"/>
      <c r="E8" s="235"/>
      <c r="F8" s="241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237" t="s">
        <v>117</v>
      </c>
      <c r="D9" s="236"/>
      <c r="E9" s="235"/>
      <c r="F9" s="241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239"/>
      <c r="D10" s="236"/>
      <c r="E10" s="242"/>
      <c r="F10" s="24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243" t="s">
        <v>141</v>
      </c>
      <c r="D11" s="236"/>
      <c r="E11" s="242"/>
      <c r="F11" s="241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237" t="s">
        <v>35</v>
      </c>
      <c r="D12" s="235"/>
      <c r="E12" s="242"/>
      <c r="F12" s="241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244" t="s">
        <v>105</v>
      </c>
      <c r="D13" s="236"/>
      <c r="E13" s="242"/>
      <c r="F13" s="241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244" t="s">
        <v>139</v>
      </c>
      <c r="D14" s="236"/>
      <c r="E14" s="242"/>
      <c r="F14" s="241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245" t="s">
        <v>125</v>
      </c>
      <c r="D15" s="236"/>
      <c r="E15" s="242"/>
      <c r="F15" s="241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246"/>
      <c r="D16" s="236"/>
      <c r="E16" s="242"/>
      <c r="F16" s="24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247" t="s">
        <v>108</v>
      </c>
      <c r="D17" s="236"/>
      <c r="E17" s="242" t="s">
        <v>144</v>
      </c>
      <c r="F17" s="241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247" t="s">
        <v>133</v>
      </c>
      <c r="D18" s="236"/>
      <c r="E18" s="242" t="s">
        <v>144</v>
      </c>
      <c r="F18" s="241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248"/>
      <c r="D19" s="236"/>
      <c r="E19" s="242"/>
      <c r="F19" s="24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243" t="s">
        <v>140</v>
      </c>
      <c r="D20" s="236"/>
      <c r="E20" s="242" t="s">
        <v>167</v>
      </c>
      <c r="F20" s="241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3">
      <c r="A21" s="6"/>
      <c r="B21" s="38"/>
      <c r="C21" s="237" t="s">
        <v>9</v>
      </c>
      <c r="D21" s="235"/>
      <c r="E21" s="242" t="s">
        <v>157</v>
      </c>
      <c r="F21" s="235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244" t="s">
        <v>107</v>
      </c>
      <c r="D22" s="236"/>
      <c r="E22" s="242" t="s">
        <v>157</v>
      </c>
      <c r="F22" s="241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249" t="s">
        <v>142</v>
      </c>
      <c r="D23" s="236"/>
      <c r="E23" s="242" t="s">
        <v>157</v>
      </c>
      <c r="F23" s="241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250"/>
      <c r="D24" s="236"/>
      <c r="E24" s="235"/>
      <c r="F24" s="24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251" t="s">
        <v>116</v>
      </c>
      <c r="D25" s="235"/>
      <c r="E25" s="252" t="s">
        <v>168</v>
      </c>
      <c r="F25" s="236" t="s">
        <v>158</v>
      </c>
      <c r="G25" s="186"/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244" t="s">
        <v>134</v>
      </c>
      <c r="D26" s="235"/>
      <c r="E26" s="252" t="s">
        <v>153</v>
      </c>
      <c r="F26" s="236" t="s">
        <v>158</v>
      </c>
      <c r="G26" s="186"/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250"/>
      <c r="D27" s="236"/>
      <c r="E27" s="235"/>
      <c r="F27" s="236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250"/>
      <c r="D28" s="236"/>
      <c r="E28" s="235"/>
      <c r="F28" s="235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243" t="s">
        <v>112</v>
      </c>
      <c r="D29" s="235"/>
      <c r="E29" s="253" t="s">
        <v>166</v>
      </c>
      <c r="F29" s="236"/>
      <c r="G29" s="193"/>
      <c r="H29" s="193"/>
      <c r="I29" s="193"/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3">
      <c r="A30" s="6"/>
      <c r="B30" s="38"/>
      <c r="C30" s="254" t="s">
        <v>84</v>
      </c>
      <c r="D30" s="235"/>
      <c r="E30" s="253" t="s">
        <v>154</v>
      </c>
      <c r="F30" s="241"/>
      <c r="G30" s="193"/>
      <c r="H30" s="193"/>
      <c r="I30" s="193"/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254" t="s">
        <v>85</v>
      </c>
      <c r="D31" s="236"/>
      <c r="E31" s="253" t="s">
        <v>154</v>
      </c>
      <c r="F31" s="241"/>
      <c r="G31" s="193"/>
      <c r="H31" s="193"/>
      <c r="I31" s="193"/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248"/>
      <c r="D32" s="236"/>
      <c r="E32" s="235"/>
      <c r="F32" s="24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237" t="s">
        <v>72</v>
      </c>
      <c r="D33" s="235"/>
      <c r="E33" s="255" t="s">
        <v>170</v>
      </c>
      <c r="F33" s="236"/>
      <c r="G33" s="175"/>
      <c r="H33" s="175"/>
      <c r="I33" s="175"/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237" t="s">
        <v>126</v>
      </c>
      <c r="D34" s="235"/>
      <c r="E34" s="255" t="s">
        <v>155</v>
      </c>
      <c r="F34" s="236"/>
      <c r="G34" s="175"/>
      <c r="H34" s="175"/>
      <c r="I34" s="175"/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237" t="s">
        <v>73</v>
      </c>
      <c r="D35" s="235"/>
      <c r="E35" s="255" t="s">
        <v>155</v>
      </c>
      <c r="F35" s="236"/>
      <c r="G35" s="175"/>
      <c r="H35" s="175"/>
      <c r="I35" s="175"/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237" t="s">
        <v>41</v>
      </c>
      <c r="D36" s="235"/>
      <c r="E36" s="255" t="s">
        <v>155</v>
      </c>
      <c r="F36" s="236"/>
      <c r="G36" s="13" t="s">
        <v>92</v>
      </c>
      <c r="H36" s="12" t="s">
        <v>92</v>
      </c>
      <c r="I36" s="12" t="s">
        <v>92</v>
      </c>
      <c r="J36" s="12"/>
      <c r="K36" s="13" t="s">
        <v>92</v>
      </c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46204</v>
      </c>
      <c r="D2" s="223" t="str">
        <f>TEXT(C2,"MMMM")</f>
        <v>Juli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46235</v>
      </c>
      <c r="D2" s="223" t="str">
        <f>TEXT(C2,"MMMM")</f>
        <v>August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46266</v>
      </c>
      <c r="D2" s="223" t="str">
        <f>TEXT(C2,"MMMM")</f>
        <v>September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4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2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2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46296</v>
      </c>
      <c r="D2" s="223" t="str">
        <f>TEXT(C2,"MMMM")</f>
        <v>Oktober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46327</v>
      </c>
      <c r="D2" s="223" t="str">
        <f>TEXT(C2,"MMMM")</f>
        <v>November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4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2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2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46357</v>
      </c>
      <c r="D2" s="223" t="str">
        <f>TEXT(C2,"MMMM")</f>
        <v>Dezember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5.75" x14ac:dyDescent="0.25"/>
  <cols>
    <col min="1" max="1" width="9.875" bestFit="1" customWidth="1"/>
    <col min="2" max="2" width="17" bestFit="1" customWidth="1"/>
  </cols>
  <sheetData>
    <row r="1" spans="1:2" x14ac:dyDescent="0.25">
      <c r="A1" t="s">
        <v>11</v>
      </c>
      <c r="B1" t="s">
        <v>12</v>
      </c>
    </row>
    <row r="2" spans="1:2" x14ac:dyDescent="0.25">
      <c r="A2" s="2">
        <v>46023</v>
      </c>
      <c r="B2" t="s">
        <v>13</v>
      </c>
    </row>
    <row r="3" spans="1:2" x14ac:dyDescent="0.25">
      <c r="A3" s="2">
        <v>46028</v>
      </c>
      <c r="B3" t="s">
        <v>14</v>
      </c>
    </row>
    <row r="4" spans="1:2" x14ac:dyDescent="0.25">
      <c r="A4" s="2">
        <v>46117</v>
      </c>
      <c r="B4" t="s">
        <v>15</v>
      </c>
    </row>
    <row r="5" spans="1:2" x14ac:dyDescent="0.25">
      <c r="A5" s="2">
        <v>46118</v>
      </c>
      <c r="B5" t="s">
        <v>16</v>
      </c>
    </row>
    <row r="6" spans="1:2" x14ac:dyDescent="0.25">
      <c r="A6" s="2">
        <v>46143</v>
      </c>
      <c r="B6" t="s">
        <v>17</v>
      </c>
    </row>
    <row r="7" spans="1:2" x14ac:dyDescent="0.25">
      <c r="A7" s="2">
        <v>46156</v>
      </c>
      <c r="B7" t="s">
        <v>18</v>
      </c>
    </row>
    <row r="8" spans="1:2" x14ac:dyDescent="0.25">
      <c r="A8" s="2">
        <v>46166</v>
      </c>
      <c r="B8" t="s">
        <v>19</v>
      </c>
    </row>
    <row r="9" spans="1:2" x14ac:dyDescent="0.25">
      <c r="A9" s="2">
        <v>46167</v>
      </c>
      <c r="B9" t="s">
        <v>20</v>
      </c>
    </row>
    <row r="10" spans="1:2" x14ac:dyDescent="0.25">
      <c r="A10" s="2">
        <v>46177</v>
      </c>
      <c r="B10" t="s">
        <v>21</v>
      </c>
    </row>
    <row r="11" spans="1:2" x14ac:dyDescent="0.25">
      <c r="A11" s="2">
        <v>46249</v>
      </c>
      <c r="B11" t="s">
        <v>22</v>
      </c>
    </row>
    <row r="12" spans="1:2" x14ac:dyDescent="0.25">
      <c r="A12" s="2">
        <v>46321</v>
      </c>
      <c r="B12" t="s">
        <v>23</v>
      </c>
    </row>
    <row r="13" spans="1:2" x14ac:dyDescent="0.25">
      <c r="A13" s="2">
        <v>46327</v>
      </c>
      <c r="B13" t="s">
        <v>24</v>
      </c>
    </row>
    <row r="14" spans="1:2" x14ac:dyDescent="0.25">
      <c r="A14" s="2">
        <v>46364</v>
      </c>
      <c r="B14" t="s">
        <v>25</v>
      </c>
    </row>
    <row r="15" spans="1:2" x14ac:dyDescent="0.25">
      <c r="A15" s="2">
        <v>46381</v>
      </c>
      <c r="B15" t="s">
        <v>26</v>
      </c>
    </row>
    <row r="16" spans="1:2" x14ac:dyDescent="0.25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2026-06-03T15:06:35Z</dcterms:modified>
</cp:coreProperties>
</file>