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4621CBAE-2554-E84B-8212-7CD525E276B4}" xr6:coauthVersionLast="47" xr6:coauthVersionMax="47" xr10:uidLastSave="{00000000-0000-0000-0000-000000000000}"/>
  <bookViews>
    <workbookView xWindow="22320" yWindow="22480" windowWidth="27360" windowHeight="1942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15" i="5"/>
  <c r="H18" i="6"/>
  <c r="H32" i="5"/>
  <c r="H25" i="1"/>
  <c r="H24" i="10"/>
  <c r="H12" i="6"/>
  <c r="H2" i="9"/>
  <c r="H23" i="9"/>
  <c r="H4" i="4"/>
  <c r="H29" i="5"/>
  <c r="H17" i="12"/>
  <c r="H17" i="9"/>
  <c r="H27" i="7"/>
  <c r="H11" i="10"/>
  <c r="H24" i="6"/>
  <c r="H20" i="12"/>
  <c r="H31" i="11"/>
  <c r="H22" i="10"/>
  <c r="H5" i="9"/>
  <c r="H26" i="10"/>
  <c r="H29" i="9"/>
  <c r="H2" i="6"/>
  <c r="H10" i="10"/>
  <c r="H22" i="6"/>
  <c r="H6" i="4"/>
  <c r="H3" i="8"/>
  <c r="H20" i="9"/>
  <c r="H10" i="9"/>
  <c r="H32" i="12"/>
  <c r="H26" i="9"/>
  <c r="H22" i="12"/>
  <c r="H24" i="7"/>
  <c r="H7" i="10"/>
  <c r="H14" i="6"/>
  <c r="H14" i="7"/>
  <c r="H18" i="4"/>
  <c r="H9" i="5"/>
  <c r="H27" i="4"/>
  <c r="H32" i="10"/>
  <c r="H25" i="10"/>
  <c r="H23" i="7"/>
  <c r="H31" i="12"/>
  <c r="H10" i="5"/>
  <c r="H15" i="4"/>
  <c r="H16" i="10"/>
  <c r="H24" i="11"/>
  <c r="H19" i="7"/>
  <c r="H12" i="9"/>
  <c r="H30" i="7"/>
  <c r="H17" i="11"/>
  <c r="H25" i="7"/>
  <c r="H17" i="5"/>
  <c r="H19" i="10"/>
  <c r="H19" i="6"/>
  <c r="H13" i="1"/>
  <c r="H13" i="6"/>
  <c r="H32" i="7"/>
  <c r="H19" i="5"/>
  <c r="H13" i="9"/>
  <c r="H10" i="7"/>
  <c r="H23" i="1"/>
  <c r="H2" i="7"/>
  <c r="H26" i="7"/>
  <c r="H17" i="4"/>
  <c r="H5" i="4"/>
  <c r="H22" i="5"/>
  <c r="H15" i="6"/>
  <c r="H25" i="11"/>
  <c r="H19" i="12"/>
  <c r="H30" i="5"/>
  <c r="H2" i="4"/>
  <c r="H4" i="7"/>
  <c r="H14" i="4"/>
  <c r="H14" i="12"/>
  <c r="H17" i="8"/>
  <c r="H31" i="8"/>
  <c r="H8" i="11"/>
  <c r="H30" i="6"/>
  <c r="H16" i="1"/>
  <c r="H13" i="8"/>
  <c r="H22" i="9"/>
  <c r="H29" i="6"/>
  <c r="H20" i="8"/>
  <c r="H30" i="11"/>
  <c r="H30" i="10"/>
  <c r="H8" i="7"/>
  <c r="H16" i="8"/>
  <c r="H12" i="4"/>
  <c r="H18" i="8"/>
  <c r="H27" i="9"/>
  <c r="H17" i="6"/>
  <c r="H23" i="8"/>
  <c r="H5" i="7"/>
  <c r="H13" i="4"/>
  <c r="H28" i="12"/>
  <c r="H16" i="9"/>
  <c r="H13" i="5"/>
  <c r="H12" i="5"/>
  <c r="H27" i="6"/>
  <c r="H12" i="11"/>
  <c r="H10" i="12"/>
  <c r="H29" i="1"/>
  <c r="H27" i="12"/>
  <c r="H10" i="1"/>
  <c r="H29" i="10"/>
  <c r="H6" i="5"/>
  <c r="H14" i="9"/>
  <c r="H3" i="12"/>
  <c r="H31" i="4"/>
  <c r="H19" i="4"/>
  <c r="H5" i="12"/>
  <c r="H10" i="11"/>
  <c r="H14" i="11"/>
  <c r="H22" i="11"/>
  <c r="H22" i="1"/>
  <c r="H28" i="6"/>
  <c r="H11" i="5"/>
  <c r="H16" i="7"/>
  <c r="H4" i="12"/>
  <c r="H23" i="6"/>
  <c r="H6" i="9"/>
  <c r="H31" i="7"/>
  <c r="H4" i="8"/>
  <c r="H31" i="1"/>
  <c r="H9" i="6"/>
  <c r="H7" i="11"/>
  <c r="H3" i="11"/>
  <c r="H21" i="7"/>
  <c r="H8" i="6"/>
  <c r="H21" i="4"/>
  <c r="H28" i="10"/>
  <c r="H3" i="9"/>
  <c r="H7" i="12"/>
  <c r="H25" i="9"/>
  <c r="H29" i="11"/>
  <c r="H6" i="11"/>
  <c r="H12" i="7"/>
  <c r="H9" i="9"/>
  <c r="H23" i="11"/>
  <c r="H8" i="9"/>
  <c r="H19" i="9"/>
  <c r="H20" i="4"/>
  <c r="H19" i="8"/>
  <c r="H12" i="1"/>
  <c r="H4" i="11"/>
  <c r="H5" i="8"/>
  <c r="H17" i="1"/>
  <c r="H24" i="9"/>
  <c r="H18" i="9"/>
  <c r="H4" i="10"/>
  <c r="H15" i="10"/>
  <c r="H20" i="7"/>
  <c r="H20" i="5"/>
  <c r="H11" i="9"/>
  <c r="H7" i="7"/>
  <c r="H25" i="4"/>
  <c r="H9" i="4"/>
  <c r="H16" i="4"/>
  <c r="H11" i="11"/>
  <c r="H30" i="8"/>
  <c r="H6" i="6"/>
  <c r="H11" i="1"/>
  <c r="H12" i="8"/>
  <c r="H19" i="1"/>
  <c r="H6" i="8"/>
  <c r="H9" i="10"/>
  <c r="H3" i="5"/>
  <c r="H9" i="7"/>
  <c r="H17" i="10"/>
  <c r="H6" i="10"/>
  <c r="H31" i="9"/>
  <c r="H14" i="5"/>
  <c r="H21" i="12"/>
  <c r="H29" i="4"/>
  <c r="H21" i="1"/>
  <c r="H3" i="7"/>
  <c r="H26" i="11"/>
  <c r="H26" i="6"/>
  <c r="H25" i="12"/>
  <c r="H8" i="12"/>
  <c r="H5" i="10"/>
  <c r="H30" i="1"/>
  <c r="H21" i="6"/>
  <c r="H17" i="7"/>
  <c r="H24" i="5"/>
  <c r="H4" i="5"/>
  <c r="H28" i="7"/>
  <c r="H8" i="10"/>
  <c r="H5" i="5"/>
  <c r="H18" i="10"/>
  <c r="H13" i="12"/>
  <c r="H14" i="8"/>
  <c r="H11" i="7"/>
  <c r="H28" i="1"/>
  <c r="H6" i="12"/>
  <c r="H31" i="10"/>
  <c r="H10" i="6"/>
  <c r="H10" i="4"/>
  <c r="H32" i="1"/>
  <c r="H12" i="10"/>
  <c r="H4" i="9"/>
  <c r="H13" i="11"/>
  <c r="H24" i="12"/>
  <c r="H8" i="8"/>
  <c r="H29" i="8"/>
  <c r="H31" i="6"/>
  <c r="H16" i="12"/>
  <c r="H18" i="12"/>
  <c r="H28" i="9"/>
  <c r="H26" i="8"/>
  <c r="H21" i="10"/>
  <c r="H16" i="11"/>
  <c r="H22" i="8"/>
  <c r="H9" i="11"/>
  <c r="H6" i="7"/>
  <c r="H32" i="8"/>
  <c r="H7" i="9"/>
  <c r="H25" i="6"/>
  <c r="H14" i="1"/>
  <c r="H12" i="12"/>
  <c r="H20" i="6"/>
  <c r="H27" i="5"/>
  <c r="H8" i="5"/>
  <c r="H28" i="4"/>
  <c r="H23" i="10"/>
  <c r="H24" i="8"/>
  <c r="H26" i="4"/>
  <c r="H13" i="10"/>
  <c r="H3" i="10"/>
  <c r="H15" i="11"/>
  <c r="H19" i="11"/>
  <c r="H16" i="6"/>
  <c r="H13" i="7"/>
  <c r="H31" i="5"/>
  <c r="H11" i="6"/>
  <c r="H26" i="1"/>
  <c r="H9" i="8"/>
  <c r="H15" i="12"/>
  <c r="H21" i="9"/>
  <c r="H30" i="9"/>
  <c r="H7" i="5"/>
  <c r="H24" i="1"/>
  <c r="H10" i="8"/>
  <c r="H2" i="8"/>
  <c r="H20" i="10"/>
  <c r="H20" i="1"/>
  <c r="H18" i="7"/>
  <c r="H29" i="12"/>
  <c r="H15" i="9"/>
  <c r="H4" i="6"/>
  <c r="H11" i="12"/>
  <c r="H22" i="7"/>
  <c r="H2" i="12"/>
  <c r="H21" i="5"/>
  <c r="H7" i="8"/>
  <c r="H27" i="11"/>
  <c r="H18" i="1"/>
  <c r="H3" i="4"/>
  <c r="H7" i="6"/>
  <c r="H21" i="8"/>
  <c r="H25" i="5"/>
  <c r="H27" i="1"/>
  <c r="H15" i="1"/>
  <c r="H22" i="4"/>
  <c r="H11" i="4"/>
  <c r="H28" i="8"/>
  <c r="H23" i="5"/>
  <c r="H18" i="5"/>
  <c r="H23" i="4"/>
  <c r="H2" i="11"/>
  <c r="H24" i="4"/>
  <c r="H14" i="10"/>
  <c r="H30" i="4"/>
  <c r="H25" i="8"/>
  <c r="H16" i="5"/>
  <c r="H28" i="11"/>
  <c r="H30" i="12"/>
  <c r="H8" i="4"/>
  <c r="H27" i="8"/>
  <c r="H28" i="5"/>
  <c r="H20" i="11"/>
  <c r="H3" i="6"/>
  <c r="H5" i="11"/>
  <c r="H15" i="7"/>
  <c r="H2" i="10"/>
  <c r="H23" i="12"/>
  <c r="H15" i="8"/>
  <c r="H21" i="11"/>
  <c r="H29" i="7"/>
  <c r="H11" i="8"/>
  <c r="H18" i="11"/>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<sst xmlns="http://schemas.openxmlformats.org/spreadsheetml/2006/main" count="495" uniqueCount="89">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</sst>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14:F18">
    <cfRule type="expression" dxfId="37" priority="7">
      <formula>$C14="Feiertag"</formula>
    </cfRule>
    <cfRule type="expression" dxfId="36" priority="8">
      <formula>WEEKDAY($A14,2)&gt;=6</formula>
    </cfRule>
  </conditionalFormatting>
  <conditionalFormatting sqref="A21:F25">
    <cfRule type="expression" dxfId="35" priority="5">
      <formula>$C21="Feiertag"</formula>
    </cfRule>
    <cfRule type="expression" dxfId="34" priority="6">
      <formula>WEEKDAY($A21,2)&gt;=6</formula>
    </cfRule>
  </conditionalFormatting>
  <conditionalFormatting sqref="A5:I13">
    <cfRule type="expression" dxfId="33" priority="9">
      <formula>$C5="Feiertag"</formula>
    </cfRule>
    <cfRule type="expression" dxfId="32" priority="10">
      <formula>WEEKDAY($A5,2)&gt;=6</formula>
    </cfRule>
  </conditionalFormatting>
  <conditionalFormatting sqref="A26:I31">
    <cfRule type="expression" dxfId="31" priority="3">
      <formula>$C26="Feiertag"</formula>
    </cfRule>
    <cfRule type="expression" dxfId="30" priority="4">
      <formula>WEEKDAY($A26,2)&gt;=6</formula>
    </cfRule>
  </conditionalFormatting>
  <conditionalFormatting sqref="G2:J2 G3:I4 J3:J16 G14:I15 G16:J18 A19:J20 G21:J21 G22:I25 J22: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M32" sqref="M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24:I26 A19:C23 G19:I23 A10:I11 A5:C9 G5:J5 A15:I15 A12:C14 G12:I14 A31:J32 G27:I29 A27:C30 F30:I30 A17:I18 A16:C16 F16:I16 G6:I9 J6:J30">
    <cfRule type="expression" dxfId="27" priority="13">
      <formula>$C2="Feiertag"</formula>
    </cfRule>
    <cfRule type="expression" dxfId="26" priority="14">
      <formula>WEEKDAY($A2,2)&gt;=6</formula>
    </cfRule>
  </conditionalFormatting>
  <conditionalFormatting sqref="D19:F23">
    <cfRule type="expression" dxfId="11" priority="11">
      <formula>$C19="Feiertag"</formula>
    </cfRule>
    <cfRule type="expression" dxfId="10" priority="12">
      <formula>WEEKDAY($A19,2)&gt;=6</formula>
    </cfRule>
  </conditionalFormatting>
  <conditionalFormatting sqref="D5:F9">
    <cfRule type="expression" dxfId="9" priority="9">
      <formula>$C5="Feiertag"</formula>
    </cfRule>
    <cfRule type="expression" dxfId="8" priority="10">
      <formula>WEEKDAY($A5,2)&gt;=6</formula>
    </cfRule>
  </conditionalFormatting>
  <conditionalFormatting sqref="D12:F14">
    <cfRule type="expression" dxfId="7" priority="7">
      <formula>$C12="Feiertag"</formula>
    </cfRule>
    <cfRule type="expression" dxfId="6" priority="8">
      <formula>WEEKDAY($A12,2)&gt;=6</formula>
    </cfRule>
  </conditionalFormatting>
  <conditionalFormatting sqref="D27:F29">
    <cfRule type="expression" dxfId="5" priority="5">
      <formula>$C27="Feiertag"</formula>
    </cfRule>
    <cfRule type="expression" dxfId="4" priority="6">
      <formula>WEEKDAY($A27,2)&gt;=6</formula>
    </cfRule>
  </conditionalFormatting>
  <conditionalFormatting sqref="D30:E30">
    <cfRule type="expression" dxfId="3" priority="3">
      <formula>$C30="Feiertag"</formula>
    </cfRule>
    <cfRule type="expression" dxfId="2" priority="4">
      <formula>WEEKDAY($A30,2)&gt;=6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87</v>
      </c>
      <c r="B3" s="43"/>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2">
        <v>20</v>
      </c>
      <c r="D5" s="6" t="s">
        <v>12</v>
      </c>
      <c r="E5" s="7">
        <f ca="1">April!N5</f>
        <v>-3.0198066269804258E-14</v>
      </c>
      <c r="F5" s="8">
        <f>April!N9</f>
        <v>0</v>
      </c>
      <c r="G5" s="2">
        <f>April!N13</f>
        <v>0</v>
      </c>
      <c r="H5" s="7">
        <f>April!N17</f>
        <v>162</v>
      </c>
      <c r="I5" s="7"/>
      <c r="J5" s="7">
        <v>0</v>
      </c>
      <c r="Z5" s="2" t="b">
        <v>1</v>
      </c>
    </row>
    <row r="6" spans="1:26" x14ac:dyDescent="0.2">
      <c r="D6" s="6" t="s">
        <v>13</v>
      </c>
      <c r="E6" s="7">
        <f ca="1">Mai!N5</f>
        <v>-1.9539925233402755E-14</v>
      </c>
      <c r="F6" s="8">
        <f>Mai!N9</f>
        <v>0</v>
      </c>
      <c r="G6" s="2">
        <f>Mai!N13</f>
        <v>0</v>
      </c>
      <c r="H6" s="7">
        <f>Mai!N17</f>
        <v>107.49999999999999</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-7.460698725481052E-14</v>
      </c>
      <c r="F15" s="8">
        <f>SUM(F2:F13)</f>
        <v>0</v>
      </c>
      <c r="G15" s="2">
        <f>SUM(G2:G13)</f>
        <v>0</v>
      </c>
      <c r="H15" s="7">
        <f>SUM(H2:H13)</f>
        <v>401</v>
      </c>
      <c r="I15" s="7"/>
      <c r="J15" s="7">
        <f>SUM(J2:J13)</f>
        <v>0</v>
      </c>
    </row>
    <row r="16" spans="1:26" x14ac:dyDescent="0.2">
      <c r="A16" s="6" t="s">
        <v>9</v>
      </c>
      <c r="B16" s="7">
        <f>Januar!N27</f>
        <v>38.5</v>
      </c>
    </row>
    <row r="17" spans="1:7" x14ac:dyDescent="0.2">
      <c r="A17" s="6" t="s">
        <v>10</v>
      </c>
      <c r="B17" s="7">
        <f>Februar!N27</f>
        <v>38.5</v>
      </c>
      <c r="D17" s="4" t="s">
        <v>39</v>
      </c>
      <c r="E17" s="7">
        <f ca="1">SUM(E2:E13)+B9-J15</f>
        <v>-7.460698725481052E-14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2026-06-08T10:00:23Z</dcterms:modified>
</cp:coreProperties>
</file>