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4C29D690-139C-4A49-A67A-B749CEEEF06F}" xr6:coauthVersionLast="47" xr6:coauthVersionMax="47" xr10:uidLastSave="{00000000-0000-0000-0000-000000000000}"/>
  <bookViews>
    <workbookView xWindow="21820" yWindow="22340" windowWidth="31440" windowHeight="184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6"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9" i="3"/>
  <c r="H4" i="3"/>
  <c r="H6" i="3"/>
  <c r="H18" i="3"/>
  <c r="H3" i="3"/>
  <c r="H30" i="3"/>
  <c r="H11" i="3"/>
  <c r="H20" i="3"/>
  <c r="H31" i="3"/>
  <c r="H28" i="3"/>
  <c r="H22" i="3"/>
  <c r="H2" i="3"/>
  <c r="H23" i="3"/>
  <c r="H15" i="3"/>
  <c r="H24" i="3"/>
  <c r="H17" i="3"/>
  <c r="H21" i="3"/>
  <c r="H8" i="3"/>
  <c r="H7" i="3"/>
  <c r="H32" i="3"/>
  <c r="H10" i="3"/>
  <c r="H14" i="3"/>
  <c r="H25" i="3"/>
  <c r="H9" i="3"/>
  <c r="H16" i="3"/>
  <c r="H27" i="3"/>
  <c r="H13"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6" i="12"/>
  <c r="H15" i="5"/>
  <c r="I15" i="5" s="1"/>
  <c r="H2" i="5"/>
  <c r="H27" i="10"/>
  <c r="H9" i="12"/>
  <c r="H26" i="5"/>
  <c r="H5" i="6"/>
  <c r="H19" i="4"/>
  <c r="H28" i="4"/>
  <c r="H31" i="11"/>
  <c r="H16" i="8"/>
  <c r="H19" i="11"/>
  <c r="H19" i="6"/>
  <c r="H21" i="7"/>
  <c r="H24" i="2"/>
  <c r="H2" i="8"/>
  <c r="H21" i="8"/>
  <c r="H20" i="1"/>
  <c r="H23" i="10"/>
  <c r="H12" i="4"/>
  <c r="H5" i="3"/>
  <c r="H12" i="12"/>
  <c r="H26" i="3"/>
  <c r="H9" i="10"/>
  <c r="H26" i="8"/>
  <c r="H23" i="2"/>
  <c r="H11" i="7"/>
  <c r="H8" i="9"/>
  <c r="H22" i="9"/>
  <c r="H8" i="1"/>
  <c r="H7" i="5"/>
  <c r="H19" i="7"/>
  <c r="H8" i="2"/>
  <c r="H26" i="1"/>
  <c r="H3" i="5"/>
  <c r="H2" i="12"/>
  <c r="H29" i="6"/>
  <c r="H3" i="8"/>
  <c r="H19" i="9"/>
  <c r="H15" i="1"/>
  <c r="H22" i="11"/>
  <c r="H5" i="9"/>
  <c r="H25" i="4"/>
  <c r="H18" i="11"/>
  <c r="H26" i="10"/>
  <c r="H18" i="1"/>
  <c r="H10" i="11"/>
  <c r="H21" i="6"/>
  <c r="H32" i="8"/>
  <c r="H8" i="7"/>
  <c r="H29" i="8"/>
  <c r="H14" i="12"/>
  <c r="H15" i="6"/>
  <c r="H17" i="4"/>
  <c r="H5" i="2"/>
  <c r="H18" i="12"/>
  <c r="H11" i="9"/>
  <c r="H9" i="11"/>
  <c r="H14" i="5"/>
  <c r="H23" i="8"/>
  <c r="H31" i="10"/>
  <c r="H8" i="12"/>
  <c r="H28" i="6"/>
  <c r="H16" i="4"/>
  <c r="H18" i="9"/>
  <c r="H4" i="2"/>
  <c r="H21" i="12"/>
  <c r="H22" i="10"/>
  <c r="H13" i="2"/>
  <c r="H24" i="9"/>
  <c r="H15" i="10"/>
  <c r="H13" i="12"/>
  <c r="H20" i="11"/>
  <c r="H28" i="2"/>
  <c r="H6" i="1"/>
  <c r="H24" i="8"/>
  <c r="H20" i="9"/>
  <c r="H28" i="9"/>
  <c r="H6" i="7"/>
  <c r="H8" i="10"/>
  <c r="H26" i="2"/>
  <c r="H18" i="5"/>
  <c r="H7" i="9"/>
  <c r="H7" i="12"/>
  <c r="H14" i="9"/>
  <c r="H19" i="8"/>
  <c r="H17" i="6"/>
  <c r="H9" i="2"/>
  <c r="H11" i="10"/>
  <c r="H18" i="2"/>
  <c r="H21" i="11"/>
  <c r="H21" i="4"/>
  <c r="H10" i="7"/>
  <c r="H7" i="7"/>
  <c r="H11" i="8"/>
  <c r="H6" i="4"/>
  <c r="H16" i="12"/>
  <c r="H30" i="1"/>
  <c r="H25" i="12"/>
  <c r="H10" i="12"/>
  <c r="H11" i="12"/>
  <c r="H20" i="6"/>
  <c r="H27" i="7"/>
  <c r="H20" i="4"/>
  <c r="H16" i="1"/>
  <c r="H3" i="9"/>
  <c r="H26" i="9"/>
  <c r="H14" i="7"/>
  <c r="H5" i="11"/>
  <c r="H5" i="12"/>
  <c r="H13" i="8"/>
  <c r="H17" i="5"/>
  <c r="H25" i="9"/>
  <c r="H29" i="5"/>
  <c r="H5" i="4"/>
  <c r="H21" i="10"/>
  <c r="H12" i="8"/>
  <c r="H5" i="8"/>
  <c r="H22" i="6"/>
  <c r="H5" i="10"/>
  <c r="H29" i="9"/>
  <c r="H22" i="12"/>
  <c r="H4" i="11"/>
  <c r="H31" i="8"/>
  <c r="H17" i="1"/>
  <c r="H18" i="7"/>
  <c r="H13" i="4"/>
  <c r="H22" i="2"/>
  <c r="H30" i="9"/>
  <c r="H3" i="7"/>
  <c r="H12" i="6"/>
  <c r="H12" i="7"/>
  <c r="H4" i="12"/>
  <c r="H32" i="5"/>
  <c r="H28" i="12"/>
  <c r="H23" i="11"/>
  <c r="H28" i="7"/>
  <c r="H15" i="2"/>
  <c r="H2" i="6"/>
  <c r="H3" i="1"/>
  <c r="H15" i="4"/>
  <c r="H18" i="8"/>
  <c r="H28" i="11"/>
  <c r="H16" i="9"/>
  <c r="H18" i="4"/>
  <c r="H7" i="1"/>
  <c r="H30" i="4"/>
  <c r="H8" i="4"/>
  <c r="H31" i="1"/>
  <c r="H3" i="6"/>
  <c r="H19" i="1"/>
  <c r="H15" i="9"/>
  <c r="H6" i="12"/>
  <c r="H11" i="11"/>
  <c r="H6" i="2"/>
  <c r="H2" i="2"/>
  <c r="H11" i="6"/>
  <c r="H23" i="6"/>
  <c r="H30" i="7"/>
  <c r="H19" i="2"/>
  <c r="H9" i="4"/>
  <c r="H25" i="11"/>
  <c r="H2" i="7"/>
  <c r="H7" i="2"/>
  <c r="H25" i="2"/>
  <c r="H25" i="5"/>
  <c r="H14" i="8"/>
  <c r="H29" i="7"/>
  <c r="H22" i="5"/>
  <c r="H2" i="1"/>
  <c r="H4" i="5"/>
  <c r="H27" i="6"/>
  <c r="H10" i="5"/>
  <c r="H14" i="6"/>
  <c r="H22" i="7"/>
  <c r="H16" i="7"/>
  <c r="H32" i="12"/>
  <c r="H15" i="12"/>
  <c r="H6" i="9"/>
  <c r="H15" i="7"/>
  <c r="H3" i="11"/>
  <c r="H30" i="12"/>
  <c r="H16" i="11"/>
  <c r="H2" i="10"/>
  <c r="H20" i="2"/>
  <c r="H31" i="12"/>
  <c r="H4" i="1"/>
  <c r="H30" i="5"/>
  <c r="H2" i="11"/>
  <c r="H27" i="2"/>
  <c r="H29" i="11"/>
  <c r="H24" i="6"/>
  <c r="H8" i="11"/>
  <c r="H9" i="1"/>
  <c r="H25" i="6"/>
  <c r="H17" i="2"/>
  <c r="H14" i="11"/>
  <c r="H23" i="4"/>
  <c r="H15" i="8"/>
  <c r="H4" i="8"/>
  <c r="H10" i="10"/>
  <c r="H20" i="7"/>
  <c r="H26" i="6"/>
  <c r="H19" i="12"/>
  <c r="H19" i="5"/>
  <c r="H6" i="11"/>
  <c r="H2" i="4"/>
  <c r="H31" i="9"/>
  <c r="H21" i="9"/>
  <c r="H31" i="4"/>
  <c r="H17" i="9"/>
  <c r="H9" i="6"/>
  <c r="H25" i="8"/>
  <c r="H24" i="5"/>
  <c r="H24" i="4"/>
  <c r="H25" i="10"/>
  <c r="H30" i="11"/>
  <c r="H14" i="10"/>
  <c r="H3" i="4"/>
  <c r="H12" i="3"/>
  <c r="H13" i="5"/>
  <c r="H5" i="5"/>
  <c r="H25" i="1"/>
  <c r="H18" i="6"/>
  <c r="H32" i="10"/>
  <c r="H30" i="6"/>
  <c r="H30" i="8"/>
  <c r="H5" i="7"/>
  <c r="H16" i="5"/>
  <c r="H6" i="6"/>
  <c r="H10" i="2"/>
  <c r="H4" i="7"/>
  <c r="H24" i="12"/>
  <c r="H29" i="2"/>
  <c r="H10" i="1"/>
  <c r="H7" i="11"/>
  <c r="H27" i="9"/>
  <c r="H14" i="1"/>
  <c r="H9" i="8"/>
  <c r="H16" i="2"/>
  <c r="H23" i="12"/>
  <c r="H9" i="5"/>
  <c r="H27" i="11"/>
  <c r="H7" i="8"/>
  <c r="H13" i="9"/>
  <c r="H13" i="6"/>
  <c r="H14" i="2"/>
  <c r="H22" i="1"/>
  <c r="H7" i="10"/>
  <c r="H22" i="4"/>
  <c r="H8" i="6"/>
  <c r="H10" i="9"/>
  <c r="H3" i="12"/>
  <c r="H8" i="8"/>
  <c r="H20" i="12"/>
  <c r="H24" i="11"/>
  <c r="H29" i="12"/>
  <c r="H2" i="9"/>
  <c r="H20" i="10"/>
  <c r="H17" i="11"/>
  <c r="H13" i="10"/>
  <c r="H26" i="11"/>
  <c r="H6" i="8"/>
  <c r="H10" i="8"/>
  <c r="H23" i="9"/>
  <c r="H21" i="5"/>
  <c r="H6" i="10"/>
  <c r="H29" i="1"/>
  <c r="H11" i="5"/>
  <c r="H9" i="7"/>
  <c r="H4" i="10"/>
  <c r="H31" i="5"/>
  <c r="H32" i="7"/>
  <c r="H21" i="1"/>
  <c r="H12" i="11"/>
  <c r="H28" i="8"/>
  <c r="H19" i="10"/>
  <c r="H4" i="4"/>
  <c r="H24" i="1"/>
  <c r="H27" i="4"/>
  <c r="H22" i="8"/>
  <c r="H29" i="10"/>
  <c r="H4" i="6"/>
  <c r="H28" i="10"/>
  <c r="H16" i="10"/>
  <c r="H11" i="2"/>
  <c r="H12" i="1"/>
  <c r="H27" i="12"/>
  <c r="H10" i="4"/>
  <c r="H17" i="8"/>
  <c r="H20" i="8"/>
  <c r="H24" i="7"/>
  <c r="H31" i="7"/>
  <c r="H3" i="10"/>
  <c r="H23" i="1"/>
  <c r="H7" i="6"/>
  <c r="H14" i="4"/>
  <c r="H27" i="5"/>
  <c r="H9" i="9"/>
  <c r="H18" i="10"/>
  <c r="H26" i="4"/>
  <c r="H13" i="7"/>
  <c r="H5" i="1"/>
  <c r="H27" i="8"/>
  <c r="H8" i="5"/>
  <c r="H17" i="7"/>
  <c r="H11" i="4"/>
  <c r="H23" i="7"/>
  <c r="H10" i="6"/>
  <c r="H30" i="10"/>
  <c r="H27" i="1"/>
  <c r="H4" i="9"/>
  <c r="H26" i="7"/>
  <c r="H25" i="7"/>
  <c r="H20" i="5"/>
  <c r="H12" i="5"/>
  <c r="H13" i="11"/>
  <c r="H12" i="2"/>
  <c r="H3" i="2"/>
  <c r="H23" i="5"/>
  <c r="H21" i="2"/>
  <c r="H16" i="6"/>
  <c r="H11" i="1"/>
  <c r="H24" i="10"/>
  <c r="H17" i="10"/>
  <c r="H19" i="3"/>
  <c r="H13" i="1"/>
  <c r="H28" i="5"/>
  <c r="H12" i="9"/>
  <c r="H32" i="1"/>
  <c r="H17" i="12"/>
  <c r="H12" i="10"/>
  <c r="H28" i="1"/>
  <c r="H15" i="11"/>
  <c r="H31" i="6"/>
  <c r="H6" i="5"/>
  <c r="H29" i="4"/>
  <c r="I4" i="6" l="1"/>
  <c r="I6" i="6"/>
  <c r="I2" i="6"/>
  <c r="I3" i="6"/>
  <c r="I30" i="6"/>
  <c r="I31" i="6"/>
  <c r="I26" i="6"/>
  <c r="I23" i="6"/>
  <c r="I24" i="6"/>
  <c r="I27" i="6"/>
  <c r="I25" i="6"/>
  <c r="I18" i="6"/>
  <c r="I17" i="6"/>
  <c r="I16" i="6"/>
  <c r="I20" i="6"/>
  <c r="I19" i="6"/>
  <c r="I13" i="6"/>
  <c r="I10" i="6"/>
  <c r="I11" i="6"/>
  <c r="I9" i="6"/>
  <c r="I12" i="6"/>
  <c r="I12" i="5"/>
  <c r="I14" i="5"/>
  <c r="I13" i="5"/>
  <c r="I29" i="5"/>
  <c r="I30" i="5"/>
  <c r="I27" i="5"/>
  <c r="I28" i="5"/>
  <c r="I19" i="5"/>
  <c r="I22" i="5"/>
  <c r="I21" i="5"/>
  <c r="I20" i="5"/>
  <c r="I23" i="5"/>
  <c r="I5" i="5"/>
  <c r="I6" i="5"/>
  <c r="I8" i="5"/>
  <c r="I7" i="5"/>
  <c r="I9" i="5"/>
  <c r="G26" i="12"/>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<sst xmlns="http://schemas.openxmlformats.org/spreadsheetml/2006/main" count="589" uniqueCount="76">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</sst>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8"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3" t="str">
        <f>Gesamt!A3</f>
        <v>Alexandru Pal</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600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3" t="str">
        <f>Gesamt!A3</f>
        <v>Alexandru Pal</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6"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3" t="str">
        <f>Gesamt!A3</f>
        <v>Alexandru Pal</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73</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73</v>
      </c>
      <c r="K15" s="39"/>
      <c r="L15" s="39"/>
      <c r="M15" s="1" t="s">
        <v>58</v>
      </c>
      <c r="N15">
        <f>Gesamt!B5+Gesamt!B7-SUM(Gesamt!G2:G6)</f>
        <v>22</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t="s">
        <v>73</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73</v>
      </c>
      <c r="K17" s="39"/>
      <c r="L17" s="39"/>
      <c r="M17" s="1" t="s">
        <v>50</v>
      </c>
      <c r="N17" s="27">
        <f>SUM(G2:G32)</f>
        <v>131.5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73</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73</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73</v>
      </c>
      <c r="K30" s="39">
        <v>30</v>
      </c>
      <c r="L30" s="39"/>
      <c r="N30" s="2" t="s">
        <v>75</v>
      </c>
      <c r="O30" s="42">
        <f>410</f>
        <v>410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480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90" zoomScaleNormal="90" workbookViewId="0">
      <selection activeCell="M32" sqref="M32"/>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11.94</v>
      </c>
      <c r="L3" s="39"/>
      <c r="M3" s="43" t="str">
        <f>Gesamt!A3</f>
        <v>Alexandru Pal</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c r="L7" s="39"/>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c r="L15" s="39"/>
      <c r="M15" s="1" t="s">
        <v>58</v>
      </c>
      <c r="N15">
        <f>Gesamt!B5+Gesamt!B7-SUM(Gesamt!G2:G7)</f>
        <v>22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11.94</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11.94</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11.94</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11.94</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11.94</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11.94</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11.94</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11.94</v>
      </c>
      <c r="L31" s="39"/>
      <c r="O31" s="35"/>
      <c r="Q31" s="7"/>
    </row>
    <row r="32" spans="1:17" x14ac:dyDescent="0.2">
      <c r="A32" s="23"/>
      <c r="H32" s="7"/>
      <c r="I32" s="7"/>
      <c r="J32" s="7"/>
      <c r="K32" s="39"/>
      <c r="L32" s="39"/>
      <c r="Q32" s="7"/>
    </row>
    <row r="33" spans="10:12" x14ac:dyDescent="0.2">
      <c r="J33" s="2" t="s">
        <v>68</v>
      </c>
      <c r="K33" s="39">
        <f>SUM(K2:K32)</f>
        <v>238.79999999999998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1">
      <formula>$C2="Feiertag"</formula>
    </cfRule>
    <cfRule type="expression" dxfId="16" priority="2">
      <formula>WEEKDAY($A2,2)&gt;=6</formula>
    </cfRule>
  </conditionalFormatting>
  <conditionalFormatting sqref="A5:I31">
    <cfRule type="expression" dxfId="15" priority="3">
      <formula>$C5="Feiertag"</formula>
    </cfRule>
    <cfRule type="expression" dxfId="14" priority="4">
      <formula>WEEKDAY($A5,2)&gt;=6</formula>
    </cfRule>
  </conditionalFormatting>
  <conditionalFormatting sqref="G2:J2 G3:I4 J3:J31">
    <cfRule type="expression" dxfId="13" priority="15">
      <formula>$C2="Feiertag"</formula>
    </cfRule>
    <cfRule type="expression" dxfId="12" priority="18">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4" t="s">
        <v>72</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22</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131.5</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45669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0</v>
      </c>
      <c r="H15" s="7">
        <f>SUM(H2:H13)</f>
        <v>887</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2026-07-13T05:45:37Z</dcterms:modified>
</cp:coreProperties>
</file>