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EBE9B257-8850-024E-9C78-35917B4AD5E5}" xr6:coauthVersionLast="47" xr6:coauthVersionMax="47" xr10:uidLastSave="{00000000-0000-0000-0000-000000000000}"/>
  <bookViews>
    <workbookView xWindow="21440" yWindow="25820" windowWidth="27860" windowHeight="157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16" i="11"/>
  <c r="H21" i="8"/>
  <c r="H30" i="10"/>
  <c r="H15" i="6"/>
  <c r="H8" i="8"/>
  <c r="H24" i="5"/>
  <c r="H25" i="4"/>
  <c r="H13" i="8"/>
  <c r="H32" i="10"/>
  <c r="H12" i="10"/>
  <c r="H8" i="1"/>
  <c r="H6" i="12"/>
  <c r="H14" i="7"/>
  <c r="H18" i="1"/>
  <c r="H25" i="8"/>
  <c r="H7" i="12"/>
  <c r="H8" i="6"/>
  <c r="H25" i="12"/>
  <c r="H31" i="10"/>
  <c r="H19" i="4"/>
  <c r="H20" i="5"/>
  <c r="H26" i="7"/>
  <c r="H11" i="5"/>
  <c r="H10" i="5"/>
  <c r="H17" i="9"/>
  <c r="H2" i="4"/>
  <c r="H13" i="9"/>
  <c r="H3" i="4"/>
  <c r="H28" i="8"/>
  <c r="H19" i="12"/>
  <c r="H5" i="5"/>
  <c r="H25" i="11"/>
  <c r="H13" i="1"/>
  <c r="H8" i="4"/>
  <c r="H17" i="4"/>
  <c r="H31" i="5"/>
  <c r="H15" i="9"/>
  <c r="H30" i="6"/>
  <c r="H12" i="5"/>
  <c r="H3" i="12"/>
  <c r="H22" i="5"/>
  <c r="H9" i="1"/>
  <c r="H5" i="4"/>
  <c r="H2" i="8"/>
  <c r="H21" i="11"/>
  <c r="H24" i="8"/>
  <c r="H20" i="4"/>
  <c r="H29" i="5"/>
  <c r="H14" i="11"/>
  <c r="H31" i="11"/>
  <c r="H3" i="6"/>
  <c r="H18" i="9"/>
  <c r="H19" i="5"/>
  <c r="H29" i="6"/>
  <c r="H10" i="7"/>
  <c r="H30" i="4"/>
  <c r="H13" i="11"/>
  <c r="H22" i="10"/>
  <c r="H11" i="8"/>
  <c r="H30" i="1"/>
  <c r="H15" i="1"/>
  <c r="H28" i="4"/>
  <c r="H15" i="11"/>
  <c r="H27" i="11"/>
  <c r="H8" i="12"/>
  <c r="H27" i="12"/>
  <c r="H4" i="9"/>
  <c r="H9" i="11"/>
  <c r="H14" i="6"/>
  <c r="H28" i="10"/>
  <c r="H28" i="12"/>
  <c r="H5" i="11"/>
  <c r="H21" i="9"/>
  <c r="H24" i="10"/>
  <c r="H7" i="5"/>
  <c r="H16" i="9"/>
  <c r="H23" i="9"/>
  <c r="H8" i="5"/>
  <c r="H19" i="1"/>
  <c r="H14" i="8"/>
  <c r="H4" i="10"/>
  <c r="H13" i="12"/>
  <c r="H18" i="8"/>
  <c r="H10" i="12"/>
  <c r="H19" i="10"/>
  <c r="H32" i="5"/>
  <c r="H21" i="10"/>
  <c r="H16" i="5"/>
  <c r="H26" i="8"/>
  <c r="H13" i="5"/>
  <c r="H32" i="8"/>
  <c r="H25" i="7"/>
  <c r="H14" i="4"/>
  <c r="H26" i="10"/>
  <c r="H10" i="1"/>
  <c r="H14" i="1"/>
  <c r="H23" i="11"/>
  <c r="H8" i="10"/>
  <c r="H31" i="7"/>
  <c r="H9" i="6"/>
  <c r="H6" i="7"/>
  <c r="H18" i="11"/>
  <c r="H7" i="4"/>
  <c r="H9" i="5"/>
  <c r="H17" i="10"/>
  <c r="H3" i="8"/>
  <c r="H5" i="9"/>
  <c r="H9" i="8"/>
  <c r="H6" i="6"/>
  <c r="H25" i="9"/>
  <c r="H30" i="7"/>
  <c r="H9" i="9"/>
  <c r="H26" i="6"/>
  <c r="H27" i="5"/>
  <c r="H29" i="4"/>
  <c r="H21" i="12"/>
  <c r="H6" i="5"/>
  <c r="H13" i="4"/>
  <c r="H28" i="1"/>
  <c r="H20" i="9"/>
  <c r="H22" i="8"/>
  <c r="H6" i="8"/>
  <c r="H8" i="9"/>
  <c r="H28" i="11"/>
  <c r="H14" i="10"/>
  <c r="H22" i="12"/>
  <c r="H10" i="10"/>
  <c r="H18" i="7"/>
  <c r="H8" i="7"/>
  <c r="H13" i="10"/>
  <c r="H5" i="10"/>
  <c r="H13" i="7"/>
  <c r="H19" i="8"/>
  <c r="H27" i="7"/>
  <c r="H16" i="7"/>
  <c r="H9" i="4"/>
  <c r="H3" i="5"/>
  <c r="H28" i="5"/>
  <c r="H12" i="8"/>
  <c r="H22" i="4"/>
  <c r="H2" i="10"/>
  <c r="H30" i="12"/>
  <c r="H20" i="11"/>
  <c r="H20" i="10"/>
  <c r="H19" i="11"/>
  <c r="H3" i="1"/>
  <c r="H21" i="7"/>
  <c r="H29" i="10"/>
  <c r="H22" i="7"/>
  <c r="H24" i="4"/>
  <c r="H22" i="9"/>
  <c r="H10" i="4"/>
  <c r="H23" i="6"/>
  <c r="H4" i="12"/>
  <c r="H17" i="11"/>
  <c r="H21" i="4"/>
  <c r="H32" i="7"/>
  <c r="H25" i="5"/>
  <c r="H14" i="9"/>
  <c r="H15" i="8"/>
  <c r="H12" i="12"/>
  <c r="H4" i="11"/>
  <c r="H11" i="12"/>
  <c r="H31" i="4"/>
  <c r="H30" i="9"/>
  <c r="H7" i="6"/>
  <c r="H18" i="10"/>
  <c r="H28" i="9"/>
  <c r="H10" i="9"/>
  <c r="H16" i="1"/>
  <c r="H11" i="4"/>
  <c r="H32" i="1"/>
  <c r="H24" i="6"/>
  <c r="H24" i="11"/>
  <c r="H19" i="7"/>
  <c r="H21" i="1"/>
  <c r="H17" i="5"/>
  <c r="H2" i="11"/>
  <c r="H7" i="9"/>
  <c r="H19" i="9"/>
  <c r="H32" i="12"/>
  <c r="H4" i="1"/>
  <c r="H7" i="7"/>
  <c r="H27" i="6"/>
  <c r="H24" i="12"/>
  <c r="H14" i="5"/>
  <c r="H15" i="4"/>
  <c r="H6" i="11"/>
  <c r="H23" i="4"/>
  <c r="H23" i="8"/>
  <c r="H11" i="7"/>
  <c r="H24" i="9"/>
  <c r="H11" i="9"/>
  <c r="H3" i="10"/>
  <c r="H12" i="7"/>
  <c r="H11" i="6"/>
  <c r="H11" i="10"/>
  <c r="H4" i="7"/>
  <c r="H27" i="4"/>
  <c r="H19" i="6"/>
  <c r="H31" i="8"/>
  <c r="H20" i="1"/>
  <c r="H10" i="6"/>
  <c r="H4" i="6"/>
  <c r="H5" i="8"/>
  <c r="H23" i="10"/>
  <c r="H12" i="1"/>
  <c r="H2" i="7"/>
  <c r="H3" i="7"/>
  <c r="H22" i="6"/>
  <c r="H2" i="6"/>
  <c r="H20" i="8"/>
  <c r="H14" i="12"/>
  <c r="H18" i="12"/>
  <c r="H27" i="9"/>
  <c r="H4" i="5"/>
  <c r="H5" i="1"/>
  <c r="H12" i="4"/>
  <c r="H3" i="11"/>
  <c r="H28" i="6"/>
  <c r="H9" i="10"/>
  <c r="H12" i="11"/>
  <c r="H30" i="8"/>
  <c r="H5" i="12"/>
  <c r="H29" i="11"/>
  <c r="H10" i="11"/>
  <c r="H17" i="7"/>
  <c r="H21" i="5"/>
  <c r="H26" i="4"/>
  <c r="H16" i="6"/>
  <c r="H12" i="9"/>
  <c r="H6" i="9"/>
  <c r="H5" i="7"/>
  <c r="H10" i="8"/>
  <c r="H16" i="10"/>
  <c r="H29" i="12"/>
  <c r="H23" i="7"/>
  <c r="H9" i="7"/>
  <c r="H2" i="9"/>
  <c r="H25" i="6"/>
  <c r="H4" i="8"/>
  <c r="H20" i="7"/>
  <c r="H11" i="1"/>
  <c r="H15" i="12"/>
  <c r="H7" i="11"/>
  <c r="H20" i="12"/>
  <c r="H6" i="10"/>
  <c r="H22" i="11"/>
  <c r="H13" i="6"/>
  <c r="H23" i="12"/>
  <c r="H8" i="11"/>
  <c r="H31" i="6"/>
  <c r="H24" i="1"/>
  <c r="H25" i="1"/>
  <c r="H7" i="8"/>
  <c r="H21" i="6"/>
  <c r="H25" i="10"/>
  <c r="H16" i="4"/>
  <c r="H20" i="6"/>
  <c r="H4" i="4"/>
  <c r="H6" i="1"/>
  <c r="H29" i="7"/>
  <c r="H16" i="12"/>
  <c r="H26" i="11"/>
  <c r="H23" i="1"/>
  <c r="H11" i="11"/>
  <c r="H29" i="9"/>
  <c r="H2" i="12"/>
  <c r="H15" i="7"/>
  <c r="H17" i="6"/>
  <c r="H26" i="1"/>
  <c r="H31" i="9"/>
  <c r="H29" i="1"/>
  <c r="H17" i="1"/>
  <c r="H23" i="5"/>
  <c r="H7" i="1"/>
  <c r="H18" i="6"/>
  <c r="H3" i="9"/>
  <c r="H15" i="10"/>
  <c r="H27" i="1"/>
  <c r="H18" i="4"/>
  <c r="H22" i="1"/>
  <c r="H31" i="1"/>
  <c r="H26" i="9"/>
  <c r="H31" i="12"/>
  <c r="H24" i="7"/>
  <c r="H29" i="8"/>
  <c r="H17" i="12"/>
  <c r="H30" i="5"/>
  <c r="H30" i="11"/>
  <c r="H7" i="10"/>
  <c r="H16" i="8"/>
  <c r="H28" i="7"/>
  <c r="H12" i="6"/>
  <c r="H27" i="8"/>
  <c r="H17" i="8"/>
  <c r="H18" i="5"/>
  <c r="H6" i="4"/>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<sst xmlns="http://schemas.openxmlformats.org/spreadsheetml/2006/main" count="545" uniqueCount="99">
  <si>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</si>
  <si>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</si>
  <si>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</si>
  <si>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</si>
  <si>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</si>
  <si>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</si>
  <si>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</si>
  <si>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</si>
  <si>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</si>
  <si>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</si>
  <si>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</si>
  <si>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</si>
  <si>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</si>
  <si>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</si>
  <si>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</si>
  <si>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</si>
  <si>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</si>
  <si>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</si>
  <si>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</si>
  <si>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</si>
  <si>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</si>
  <si>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</si>
  <si>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</si>
  <si>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</si>
  <si>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</si>
  <si>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</si>
  <si>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</si>
  <si>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</si>
  <si>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</si>
  <si>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</si>
  <si>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</si>
  <si>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</si>
  <si>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</si>
  <si>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</si>
  <si>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</si>
  <si>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</si>
  <si>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</si>
  <si>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</si>
  <si>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</si>
  <si>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</si>
  <si>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</si>
  <si>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</si>
  <si>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</si>
  <si>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</si>
  <si>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</si>
  <si>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</si>
  <si>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</si>
  <si>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</si>
  <si>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</si>
  <si>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</si>
  <si>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</si>
  <si>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</si>
  <si>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</si>
  <si>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</si>
  <si>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</si>
  <si>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</si>
  <si>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</si>
  <si>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</si>
  <si>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</si>
  <si>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</si>
  <si>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</si>
  <si>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</si>
  <si>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</si>
  <si>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</si>
  <si>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</si>
  <si>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</si>
  <si>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</si>
  <si>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</si>
  <si>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</si>
  <si>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</si>
  <si>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</si>
  <si>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</si>
  <si>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</si>
  <si>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</si>
  <si>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</si>
  <si>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</si>
  <si>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</si>
  <si>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</si>
  <si>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</si>
  <si>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</si>
  <si>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</si>
  <si>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</si>
  <si>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</si>
  <si>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</si>
  <si>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</si>
  <si>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</si>
  <si>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</si>
  <si>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</si>
  <si>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</si>
  <si>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</si>
  <si>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</si>
  <si>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</si>
  <si>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</si>
  <si>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</si>
  <si>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</si>
  <si>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</si>
  <si>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</si>
  <si>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Abzug Sicherheitsbekleidung </t>
  </si>
  <si>
    <t xml:space="preserve">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</si>
</sst>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0" fillId="11" borderId="0" xfId="0" applyFont="1" applyFill="1" applyProtection="1">
      <protection locked="0"/>
    </xf>
    <xf numFmtId="164" fontId="10" fillId="11"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7" t="str">
        <f>Gesamt!A3</f>
        <v>Marinica-Nicusor BOLOHAN</v>
      </c>
      <c r="N3" s="47"/>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7" t="str">
        <f>Gesamt!A3</f>
        <v>Marinica-Nicusor BOLOHAN</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7" t="str">
        <f>Gesamt!A3</f>
        <v>Marinica-Nicusor BOLOHAN</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x14ac:dyDescent="0.2">
      <c r="A32" s="23"/>
      <c r="H32" s="7"/>
      <c r="I32" s="7"/>
      <c r="J32" s="7"/>
      <c r="K32" s="39"/>
      <c r="L32" s="39"/>
    </row>
    <row r="33" spans="8:12" x14ac:dyDescent="0.2">
      <c r="J33" s="2" t="s">
        <v>68</v>
      </c>
      <c r="K33" s="39">
        <f>SUM(K2:K32)</f>
        <v>570</v>
      </c>
      <c r="L33" s="39">
        <f>SUM(L2:L32)</f>
        <v>0</v>
      </c>
    </row>
    <row r="36" spans="8:12" x14ac:dyDescent="0.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5">
      <formula>$C5="Feiertag"</formula>
    </cfRule>
    <cfRule type="expression" dxfId="26" priority="6">
      <formula>WEEKDAY($A5,2)&gt;=6</formula>
    </cfRule>
  </conditionalFormatting>
  <conditionalFormatting sqref="G2:J2 G3:I4 J3:J31">
    <cfRule type="expression" dxfId="25" priority="13">
      <formula>$C2="Feiertag"</formula>
    </cfRule>
    <cfRule type="expression" dxfId="2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4" zoomScale="85" zoomScaleNormal="85" workbookViewId="0">
      <selection activeCell="L27" sqref="L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7" t="str">
        <f>Gesamt!A3</f>
        <v>Marinica-Nicusor BOLOHAN</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t="s">
        <v>72</v>
      </c>
      <c r="K30" s="39"/>
      <c r="L30" s="39"/>
      <c r="M30" s="45" t="s">
        <v>97</v>
      </c>
      <c r="N30" s="46"/>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t="s">
        <v>72</v>
      </c>
      <c r="K31" s="39"/>
      <c r="L31" s="39"/>
      <c r="M31" s="45" t="s">
        <v>98</v>
      </c>
      <c r="N31" s="46"/>
      <c r="O31" s="35"/>
      <c r="Q31" s="7"/>
    </row>
    <row r="32" spans="1:17" x14ac:dyDescent="0.2">
      <c r="A32" s="23"/>
      <c r="H32" s="7"/>
      <c r="I32" s="7"/>
      <c r="J32" s="7"/>
      <c r="K32" s="39"/>
      <c r="L32" s="39"/>
      <c r="Q32" s="7"/>
    </row>
    <row r="33" spans="10:12" x14ac:dyDescent="0.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Marinica-Nicusor BOLOHAN</v>
      </c>
      <c r="N3" s="47"/>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Marinica-Nicusor BOLOHAN</v>
      </c>
      <c r="N3" s="47"/>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Marinica-Nicusor BOLOHAN</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Marinica-Nicusor BOLOHAN</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Marinica-Nicusor BOLOHAN</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Marinica-Nicusor BOLOHAN</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8" t="s">
        <v>94</v>
      </c>
      <c r="B3" s="48"/>
      <c r="D3" s="6" t="s">
        <v>10</v>
      </c>
      <c r="E3" s="7">
        <f>Februar!N5</f>
        <v>0</v>
      </c>
      <c r="F3" s="8">
        <f>Februar!N9</f>
        <v>0</v>
      </c>
      <c r="G3" s="2">
        <f>Februar!N13</f>
        <v>0</v>
      </c>
      <c r="H3" s="7">
        <f>Februar!N17</f>
        <v>0</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-2.1316282072803006E-14</v>
      </c>
      <c r="F5" s="8">
        <f>April!N9</f>
        <v>0</v>
      </c>
      <c r="G5" s="2">
        <f>April!N13</f>
        <v>0</v>
      </c>
      <c r="H5" s="7">
        <f>April!N17</f>
        <v>115.49999999999999</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-2.1316282072803006E-14</v>
      </c>
      <c r="F7" s="8">
        <f>Juni!N9</f>
        <v>0</v>
      </c>
      <c r="G7" s="2">
        <f>Juni!N13</f>
        <v>0</v>
      </c>
      <c r="H7" s="7">
        <f>Juni!N17</f>
        <v>115.5</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-9.9475983006414026E-14</v>
      </c>
      <c r="F15" s="8">
        <f>SUM(F2:F13)</f>
        <v>0</v>
      </c>
      <c r="G15" s="2">
        <f>SUM(G2:G13)</f>
        <v>0</v>
      </c>
      <c r="H15" s="7">
        <f>SUM(H2:H13)</f>
        <v>539</v>
      </c>
      <c r="I15" s="7"/>
      <c r="J15" s="7">
        <f>SUM(J2:J13)</f>
        <v>0</v>
      </c>
    </row>
    <row r="16" spans="1:26" x14ac:dyDescent="0.2">
      <c r="A16" s="6" t="s">
        <v>9</v>
      </c>
      <c r="B16" s="7">
        <f>Januar!N27</f>
        <v>38.5</v>
      </c>
    </row>
    <row r="17" spans="1:7" x14ac:dyDescent="0.2">
      <c r="A17" s="6" t="s">
        <v>10</v>
      </c>
      <c r="B17" s="7">
        <f>Februar!N27</f>
        <v>38.5</v>
      </c>
      <c r="D17" s="4" t="s">
        <v>39</v>
      </c>
      <c r="E17" s="7">
        <f ca="1">SUM(E2:E13)+B9-J15</f>
        <v>-9.9475983006414026E-14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2026-07-13T06:10:42Z</dcterms:modified>
</cp:coreProperties>
</file>