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B6F5DC80-3343-354C-9C44-75F73E1BEBA6}" xr6:coauthVersionLast="47" xr6:coauthVersionMax="47" xr10:uidLastSave="{00000000-0000-0000-0000-000000000000}"/>
  <bookViews>
    <workbookView xWindow="22400" yWindow="23640" windowWidth="31740" windowHeight="166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9" i="6"/>
  <c r="H15" i="7"/>
  <c r="H27" i="11"/>
  <c r="H12" i="10"/>
  <c r="H13" i="5"/>
  <c r="H10" i="10"/>
  <c r="H30" i="11"/>
  <c r="H20" i="8"/>
  <c r="H8" i="8"/>
  <c r="H8" i="5"/>
  <c r="H12" i="8"/>
  <c r="H30" i="12"/>
  <c r="H15" i="12"/>
  <c r="H21" i="10"/>
  <c r="H10" i="9"/>
  <c r="H17" i="11"/>
  <c r="H5" i="10"/>
  <c r="H19" i="8"/>
  <c r="H20" i="9"/>
  <c r="H11" i="9"/>
  <c r="H10" i="4"/>
  <c r="H31" i="1"/>
  <c r="H24" i="5"/>
  <c r="H26" i="4"/>
  <c r="H24" i="12"/>
  <c r="H21" i="4"/>
  <c r="H21" i="6"/>
  <c r="H30" i="5"/>
  <c r="H31" i="9"/>
  <c r="H23" i="7"/>
  <c r="H27" i="12"/>
  <c r="H16" i="8"/>
  <c r="H17" i="7"/>
  <c r="H20" i="7"/>
  <c r="H21" i="12"/>
  <c r="H10" i="12"/>
  <c r="H23" i="8"/>
  <c r="H3" i="7"/>
  <c r="H25" i="7"/>
  <c r="H16" i="9"/>
  <c r="H19" i="2"/>
  <c r="H6" i="10"/>
  <c r="H2" i="4"/>
  <c r="H8" i="6"/>
  <c r="H6" i="7"/>
  <c r="H7" i="10"/>
  <c r="H11" i="12"/>
  <c r="H19" i="1"/>
  <c r="H24" i="6"/>
  <c r="H15" i="11"/>
  <c r="H8" i="4"/>
  <c r="H14" i="6"/>
  <c r="H27" i="4"/>
  <c r="H29" i="7"/>
  <c r="H29" i="2"/>
  <c r="H32" i="7"/>
  <c r="H23" i="4"/>
  <c r="H22" i="1"/>
  <c r="H18" i="8"/>
  <c r="H11" i="5"/>
  <c r="H18" i="7"/>
  <c r="H6" i="11"/>
  <c r="H20" i="12"/>
  <c r="H16" i="6"/>
  <c r="H13" i="12"/>
  <c r="H11" i="1"/>
  <c r="H12" i="5"/>
  <c r="H13" i="9"/>
  <c r="H20" i="11"/>
  <c r="H25" i="4"/>
  <c r="H18" i="2"/>
  <c r="H6" i="9"/>
  <c r="H5" i="5"/>
  <c r="H20" i="10"/>
  <c r="H7" i="6"/>
  <c r="H22" i="8"/>
  <c r="H14" i="1"/>
  <c r="H15" i="4"/>
  <c r="H11" i="4"/>
  <c r="H11" i="8"/>
  <c r="H8" i="12"/>
  <c r="H20" i="5"/>
  <c r="H24" i="4"/>
  <c r="H27" i="1"/>
  <c r="H12" i="7"/>
  <c r="H20" i="1"/>
  <c r="H22" i="4"/>
  <c r="H26" i="11"/>
  <c r="H4" i="9"/>
  <c r="H8" i="11"/>
  <c r="H26" i="2"/>
  <c r="H25" i="12"/>
  <c r="H21" i="8"/>
  <c r="H28" i="4"/>
  <c r="H6" i="4"/>
  <c r="H11" i="6"/>
  <c r="H26" i="8"/>
  <c r="H6" i="6"/>
  <c r="H18" i="1"/>
  <c r="H30" i="9"/>
  <c r="H21" i="5"/>
  <c r="H31" i="8"/>
  <c r="H23" i="11"/>
  <c r="H2" i="12"/>
  <c r="H12" i="1"/>
  <c r="H15" i="6"/>
  <c r="H9" i="5"/>
  <c r="H28" i="1"/>
  <c r="H22" i="7"/>
  <c r="H27" i="9"/>
  <c r="H4" i="11"/>
  <c r="H3" i="1"/>
  <c r="H14" i="9"/>
  <c r="H16" i="7"/>
  <c r="H19" i="12"/>
  <c r="H31" i="6"/>
  <c r="H18" i="4"/>
  <c r="H17" i="8"/>
  <c r="H14" i="8"/>
  <c r="H14" i="12"/>
  <c r="H19" i="10"/>
  <c r="H23" i="6"/>
  <c r="H16" i="12"/>
  <c r="H19" i="6"/>
  <c r="H29" i="11"/>
  <c r="H22" i="9"/>
  <c r="H19" i="4"/>
  <c r="H10" i="5"/>
  <c r="H29" i="12"/>
  <c r="H5" i="11"/>
  <c r="H2" i="11"/>
  <c r="H11" i="7"/>
  <c r="H12" i="12"/>
  <c r="H31" i="7"/>
  <c r="H7" i="7"/>
  <c r="H17" i="6"/>
  <c r="H14" i="4"/>
  <c r="H9" i="8"/>
  <c r="H24" i="7"/>
  <c r="H25" i="2"/>
  <c r="H7" i="1"/>
  <c r="H31" i="10"/>
  <c r="H18" i="12"/>
  <c r="H17" i="4"/>
  <c r="H11" i="11"/>
  <c r="H4" i="1"/>
  <c r="H7" i="11"/>
  <c r="H26" i="9"/>
  <c r="H11" i="10"/>
  <c r="H20" i="6"/>
  <c r="H17" i="5"/>
  <c r="H21" i="7"/>
  <c r="H31" i="11"/>
  <c r="H24" i="1"/>
  <c r="H4" i="7"/>
  <c r="H24" i="9"/>
  <c r="H23" i="5"/>
  <c r="H17" i="12"/>
  <c r="H12" i="6"/>
  <c r="H12" i="9"/>
  <c r="H18" i="9"/>
  <c r="H26" i="7"/>
  <c r="H8" i="7"/>
  <c r="H18" i="11"/>
  <c r="H30" i="4"/>
  <c r="H29" i="8"/>
  <c r="H18" i="6"/>
  <c r="H28" i="5"/>
  <c r="H24" i="2"/>
  <c r="H25" i="5"/>
  <c r="H3" i="10"/>
  <c r="H16" i="1"/>
  <c r="H26" i="1"/>
  <c r="H15" i="9"/>
  <c r="H16" i="5"/>
  <c r="H4" i="8"/>
  <c r="H17" i="1"/>
  <c r="H5" i="7"/>
  <c r="H22" i="11"/>
  <c r="H27" i="8"/>
  <c r="H25" i="8"/>
  <c r="H16" i="11"/>
  <c r="H22" i="12"/>
  <c r="H17" i="9"/>
  <c r="H19" i="5"/>
  <c r="H3" i="12"/>
  <c r="H3" i="9"/>
  <c r="H22" i="6"/>
  <c r="H29" i="4"/>
  <c r="H2" i="7"/>
  <c r="H10" i="8"/>
  <c r="H24" i="11"/>
  <c r="H23" i="9"/>
  <c r="H4" i="4"/>
  <c r="H31" i="4"/>
  <c r="H25" i="1"/>
  <c r="H2" i="1"/>
  <c r="H12" i="11"/>
  <c r="H32" i="5"/>
  <c r="H15" i="10"/>
  <c r="H4" i="12"/>
  <c r="H5" i="12"/>
  <c r="H28" i="11"/>
  <c r="H17" i="2"/>
  <c r="H2" i="10"/>
  <c r="H4" i="10"/>
  <c r="H8" i="1"/>
  <c r="H6" i="5"/>
  <c r="H30" i="7"/>
  <c r="H19" i="9"/>
  <c r="H19" i="11"/>
  <c r="H21" i="9"/>
  <c r="H20" i="4"/>
  <c r="H24" i="10"/>
  <c r="H6" i="12"/>
  <c r="H6" i="1"/>
  <c r="H31" i="5"/>
  <c r="H25" i="9"/>
  <c r="H28" i="8"/>
  <c r="H18" i="10"/>
  <c r="H22" i="2"/>
  <c r="H18" i="5"/>
  <c r="H30" i="6"/>
  <c r="H27" i="2"/>
  <c r="H3" i="4"/>
  <c r="H6" i="8"/>
  <c r="H32" i="1"/>
  <c r="H13" i="7"/>
  <c r="H20" i="2"/>
  <c r="H30" i="10"/>
  <c r="H9" i="7"/>
  <c r="H27" i="5"/>
  <c r="H21" i="11"/>
  <c r="H27" i="6"/>
  <c r="H14" i="10"/>
  <c r="H4" i="6"/>
  <c r="H26" i="6"/>
  <c r="H5" i="9"/>
  <c r="H10" i="7"/>
  <c r="H28" i="9"/>
  <c r="H29" i="1"/>
  <c r="H7" i="12"/>
  <c r="H21" i="1"/>
  <c r="H5" i="4"/>
  <c r="H12" i="4"/>
  <c r="H14" i="5"/>
  <c r="H24" i="8"/>
  <c r="H23" i="10"/>
  <c r="H28" i="7"/>
  <c r="H14" i="11"/>
  <c r="H13" i="1"/>
  <c r="H28" i="12"/>
  <c r="H5" i="8"/>
  <c r="H30" i="8"/>
  <c r="H23" i="1"/>
  <c r="H2" i="9"/>
  <c r="H30" i="1"/>
  <c r="H25" i="6"/>
  <c r="H2" i="8"/>
  <c r="H22" i="10"/>
  <c r="H32" i="10"/>
  <c r="H9" i="9"/>
  <c r="H28" i="2"/>
  <c r="H10" i="6"/>
  <c r="H28" i="10"/>
  <c r="H13" i="8"/>
  <c r="H4" i="5"/>
  <c r="H10" i="11"/>
  <c r="H29" i="9"/>
  <c r="H19" i="7"/>
  <c r="H23" i="2"/>
  <c r="H13" i="4"/>
  <c r="H8" i="10"/>
  <c r="H25" i="10"/>
  <c r="H29" i="6"/>
  <c r="H13" i="10"/>
  <c r="H31" i="12"/>
  <c r="H9" i="10"/>
  <c r="H32" i="12"/>
  <c r="H17" i="10"/>
  <c r="H7" i="8"/>
  <c r="H10" i="1"/>
  <c r="H14" i="7"/>
  <c r="H15" i="1"/>
  <c r="H13" i="11"/>
  <c r="H9" i="11"/>
  <c r="H25" i="11"/>
  <c r="H29" i="5"/>
  <c r="H3" i="8"/>
  <c r="H9" i="4"/>
  <c r="H16" i="4"/>
  <c r="H32" i="8"/>
  <c r="H9" i="1"/>
  <c r="H26" i="10"/>
  <c r="H5" i="1"/>
  <c r="H3" i="6"/>
  <c r="H7" i="9"/>
  <c r="H3" i="5"/>
  <c r="H27" i="7"/>
  <c r="H8" i="9"/>
  <c r="H13" i="6"/>
  <c r="H16" i="10"/>
  <c r="H2" i="6"/>
  <c r="H15" i="8"/>
  <c r="H21" i="2"/>
  <c r="H3" i="11"/>
  <c r="H7" i="5"/>
  <c r="H22" i="5"/>
  <c r="H23" i="12"/>
  <c r="H29" i="10"/>
  <c r="H28" i="6"/>
  <c r="I6" i="6" l="1"/>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<sst xmlns="http://schemas.openxmlformats.org/spreadsheetml/2006/main" count="568" uniqueCount="86">
  <si>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</si>
  <si>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</si>
  <si>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</si>
  <si>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</si>
  <si>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</si>
  <si>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</si>
  <si>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</si>
  <si>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</si>
  <si>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</si>
  <si>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</si>
  <si>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</si>
  <si>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</si>
  <si>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</si>
  <si>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</si>
  <si>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</si>
  <si>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</si>
  <si>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</si>
  <si>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</si>
  <si>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</si>
  <si>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</si>
  <si>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</si>
  <si>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</si>
  <si>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</si>
  <si>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</si>
  <si>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</si>
  <si>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</si>
  <si>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</si>
  <si>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</si>
  <si>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</si>
  <si>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</si>
  <si>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</si>
  <si>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</si>
  <si>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</si>
  <si>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</si>
  <si>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</si>
  <si>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</si>
  <si>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</si>
  <si>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</si>
  <si>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</si>
  <si>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</si>
  <si>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</si>
  <si>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</si>
  <si>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</si>
  <si>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</si>
  <si>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</si>
  <si>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</si>
  <si>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</si>
  <si>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</si>
  <si>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</si>
  <si>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</si>
  <si>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</si>
  <si>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</si>
  <si>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</si>
  <si>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</si>
  <si>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</si>
  <si>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</si>
  <si>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</si>
  <si>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</si>
  <si>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</si>
  <si>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</si>
  <si>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</si>
  <si>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</si>
  <si>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</si>
  <si>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</si>
  <si>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</si>
  <si>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</si>
  <si>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</si>
  <si>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</si>
  <si>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</si>
  <si>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</si>
  <si>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</si>
  <si>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</si>
  <si>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</si>
  <si>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</si>
  <si>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</si>
  <si>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</si>
  <si>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</si>
  <si>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</si>
  <si>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</si>
  <si>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</si>
  <si>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</si>
  <si>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</si>
  <si>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</si>
  <si>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</si>
  <si>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</si>
  <si>
    <t>Helm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</si>
</sst>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Marian Satek</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Marian Satek</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5" t="str">
        <f>Gesamt!A3</f>
        <v>Marian Satek</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2:F14">
    <cfRule type="expression" dxfId="31" priority="5">
      <formula>$C12="Feiertag"</formula>
    </cfRule>
    <cfRule type="expression" dxfId="30" priority="6">
      <formula>WEEKDAY($A12,2)&gt;=6</formula>
    </cfRule>
  </conditionalFormatting>
  <conditionalFormatting sqref="A19:F23">
    <cfRule type="expression" dxfId="29" priority="7">
      <formula>$C19="Feiertag"</formula>
    </cfRule>
    <cfRule type="expression" dxfId="28" priority="8">
      <formula>WEEKDAY($A19,2)&gt;=6</formula>
    </cfRule>
  </conditionalFormatting>
  <conditionalFormatting sqref="A15:I18">
    <cfRule type="expression" dxfId="27" priority="3">
      <formula>$C15="Feiertag"</formula>
    </cfRule>
    <cfRule type="expression" dxfId="26" priority="4">
      <formula>WEEKDAY($A15,2)&gt;=6</formula>
    </cfRule>
  </conditionalFormatting>
  <conditionalFormatting sqref="A24:I30">
    <cfRule type="expression" dxfId="25" priority="1">
      <formula>$C24="Feiertag"</formula>
    </cfRule>
    <cfRule type="expression" dxfId="24" priority="2">
      <formula>WEEKDAY($A24,2)&gt;=6</formula>
    </cfRule>
  </conditionalFormatting>
  <conditionalFormatting sqref="A2:J4 G5:J5 G6:I9 J6:J10 A10:I10 A11:J11 G12:J12 G13:I14 J13:J21 G19:I21 G22:J22 G23:I23 J23: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R27" sqref="R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5" t="str">
        <f>Gesamt!A3</f>
        <v>Marian Satek</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
      <c r="A32" s="23"/>
      <c r="H32" s="7"/>
      <c r="I32" s="7"/>
      <c r="J32" s="7"/>
      <c r="K32" s="39"/>
      <c r="L32" s="39"/>
      <c r="M32" s="44" t="s">
        <v>85</v>
      </c>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1" priority="3">
      <formula>$C2="Feiertag"</formula>
    </cfRule>
    <cfRule type="expression" dxfId="20" priority="4">
      <formula>WEEKDAY($A2,2)&gt;=6</formula>
    </cfRule>
  </conditionalFormatting>
  <conditionalFormatting sqref="A9:F13">
    <cfRule type="expression" dxfId="19" priority="11">
      <formula>$C9="Feiertag"</formula>
    </cfRule>
    <cfRule type="expression" dxfId="18" priority="12">
      <formula>WEEKDAY($A9,2)&gt;=6</formula>
    </cfRule>
  </conditionalFormatting>
  <conditionalFormatting sqref="A5:I8">
    <cfRule type="expression" dxfId="17" priority="1">
      <formula>$C5="Feiertag"</formula>
    </cfRule>
    <cfRule type="expression" dxfId="16" priority="2">
      <formula>WEEKDAY($A5,2)&gt;=6</formula>
    </cfRule>
  </conditionalFormatting>
  <conditionalFormatting sqref="A14:I31">
    <cfRule type="expression" dxfId="15" priority="5">
      <formula>$C14="Feiertag"</formula>
    </cfRule>
    <cfRule type="expression" dxfId="14" priority="6">
      <formula>WEEKDAY($A14,2)&gt;=6</formula>
    </cfRule>
  </conditionalFormatting>
  <conditionalFormatting sqref="G2:J2 G3:I4 J3:J8 G9:J9 G10:I13 J10: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-1.3145040611561853E-13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-1.3145040611561853E-13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-1.3145040611561853E-13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Marian Satek</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-1.3145040611561853E-13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-1.3145040611561853E-13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-1.3145040611561853E-13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72</v>
      </c>
      <c r="B3" s="46"/>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-1.3145040611561853E-13</v>
      </c>
      <c r="F15" s="8">
        <f>SUM(F2:F13)</f>
        <v>0</v>
      </c>
      <c r="G15" s="2">
        <f>SUM(G2:G13)</f>
        <v>0</v>
      </c>
      <c r="H15" s="7">
        <f>SUM(H2:H13)</f>
        <v>709</v>
      </c>
      <c r="I15" s="7"/>
      <c r="J15" s="7">
        <f>SUM(J2:J13)</f>
        <v>0</v>
      </c>
    </row>
    <row r="16" spans="1:26" x14ac:dyDescent="0.2">
      <c r="A16" s="6" t="s">
        <v>9</v>
      </c>
      <c r="B16" s="7">
        <f>Januar!N27</f>
        <v>38.5</v>
      </c>
    </row>
    <row r="17" spans="1:7" x14ac:dyDescent="0.2">
      <c r="A17" s="6" t="s">
        <v>10</v>
      </c>
      <c r="B17" s="7">
        <f>Februar!N27</f>
        <v>38.5</v>
      </c>
      <c r="D17" s="4" t="s">
        <v>39</v>
      </c>
      <c r="E17" s="7">
        <f ca="1">SUM(E2:E13)+B9-J15</f>
        <v>-1.3145040611561853E-13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2026-07-08T10:40:43Z</dcterms:modified>
</cp:coreProperties>
</file>