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0CA99D81-09F5-420C-8F52-FB0E16F605BF}"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24" i="3"/>
  <c r="H23" i="3"/>
  <c r="H22" i="3"/>
  <c r="H15" i="3"/>
  <c r="H32" i="3"/>
  <c r="H21" i="3"/>
  <c r="H18" i="3"/>
  <c r="H27" i="3"/>
  <c r="H29" i="3"/>
  <c r="H30" i="3"/>
  <c r="H28" i="3"/>
  <c r="H13" i="3"/>
  <c r="H14" i="3"/>
  <c r="H17" i="3"/>
  <c r="H20" i="3"/>
  <c r="H16" i="3"/>
  <c r="H31" i="3"/>
  <c r="H25"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3" i="5"/>
  <c r="H24" i="6"/>
  <c r="H19" i="2"/>
  <c r="H10" i="4"/>
  <c r="H12" i="12"/>
  <c r="H22" i="10"/>
  <c r="H4" i="7"/>
  <c r="H16" i="7"/>
  <c r="H32" i="12"/>
  <c r="H26" i="8"/>
  <c r="H24" i="8"/>
  <c r="H5" i="5"/>
  <c r="H8" i="9"/>
  <c r="H6" i="9"/>
  <c r="H11" i="2"/>
  <c r="H14" i="11"/>
  <c r="H8" i="5"/>
  <c r="H10" i="5"/>
  <c r="H21" i="5"/>
  <c r="H29" i="2"/>
  <c r="H25" i="8"/>
  <c r="H16" i="11"/>
  <c r="H5" i="10"/>
  <c r="H24" i="4"/>
  <c r="H14" i="6"/>
  <c r="H28" i="7"/>
  <c r="H15" i="9"/>
  <c r="H12" i="11"/>
  <c r="H25" i="12"/>
  <c r="H11" i="9"/>
  <c r="H30" i="10"/>
  <c r="H21" i="1"/>
  <c r="H26" i="4"/>
  <c r="H6" i="5"/>
  <c r="H23" i="10"/>
  <c r="H17" i="5"/>
  <c r="H7" i="10"/>
  <c r="H4" i="11"/>
  <c r="H22" i="7"/>
  <c r="H28" i="8"/>
  <c r="H15" i="1"/>
  <c r="H9" i="6"/>
  <c r="H4" i="4"/>
  <c r="H19" i="12"/>
  <c r="H12" i="5"/>
  <c r="H12" i="10"/>
  <c r="H27" i="5"/>
  <c r="H31" i="6"/>
  <c r="H18" i="4"/>
  <c r="H25" i="7"/>
  <c r="H24" i="7"/>
  <c r="H12" i="1"/>
  <c r="H28" i="1"/>
  <c r="H3" i="10"/>
  <c r="H25" i="2"/>
  <c r="H32" i="1"/>
  <c r="H6" i="7"/>
  <c r="H9" i="2"/>
  <c r="H9" i="11"/>
  <c r="H16" i="1"/>
  <c r="H17" i="2"/>
  <c r="H21" i="7"/>
  <c r="H25" i="9"/>
  <c r="H20" i="9"/>
  <c r="H21" i="4"/>
  <c r="H13" i="7"/>
  <c r="H4" i="5"/>
  <c r="H18" i="6"/>
  <c r="H29" i="11"/>
  <c r="H29" i="1"/>
  <c r="H10" i="11"/>
  <c r="H20" i="2"/>
  <c r="H6" i="12"/>
  <c r="H7" i="12"/>
  <c r="H3" i="11"/>
  <c r="H26" i="7"/>
  <c r="H18" i="5"/>
  <c r="H29" i="5"/>
  <c r="H17" i="6"/>
  <c r="H18" i="10"/>
  <c r="H25" i="1"/>
  <c r="H11" i="7"/>
  <c r="H7" i="7"/>
  <c r="H30" i="11"/>
  <c r="H11" i="1"/>
  <c r="H12" i="4"/>
  <c r="H11" i="5"/>
  <c r="H2" i="1"/>
  <c r="H13" i="5"/>
  <c r="H24" i="12"/>
  <c r="H2" i="6"/>
  <c r="H20" i="11"/>
  <c r="H26" i="11"/>
  <c r="H18" i="9"/>
  <c r="H21" i="8"/>
  <c r="H8" i="12"/>
  <c r="H17" i="12"/>
  <c r="H23" i="12"/>
  <c r="H5" i="11"/>
  <c r="H10" i="8"/>
  <c r="H12" i="6"/>
  <c r="H26" i="1"/>
  <c r="H3" i="8"/>
  <c r="H31" i="4"/>
  <c r="H8" i="8"/>
  <c r="H28" i="11"/>
  <c r="H23" i="8"/>
  <c r="H19" i="3"/>
  <c r="H32" i="7"/>
  <c r="H14" i="9"/>
  <c r="H31" i="12"/>
  <c r="H10" i="2"/>
  <c r="H27" i="7"/>
  <c r="H22" i="11"/>
  <c r="H16" i="10"/>
  <c r="H10" i="10"/>
  <c r="H10" i="9"/>
  <c r="H3" i="5"/>
  <c r="H24" i="9"/>
  <c r="H8" i="1"/>
  <c r="H14" i="7"/>
  <c r="H19" i="9"/>
  <c r="H24" i="11"/>
  <c r="H2" i="8"/>
  <c r="H17" i="4"/>
  <c r="H2" i="11"/>
  <c r="H13" i="11"/>
  <c r="H21" i="6"/>
  <c r="H6" i="10"/>
  <c r="H15" i="2"/>
  <c r="H7" i="5"/>
  <c r="H3" i="7"/>
  <c r="H27" i="11"/>
  <c r="H8" i="6"/>
  <c r="H15" i="4"/>
  <c r="H10" i="7"/>
  <c r="H11" i="11"/>
  <c r="H20" i="12"/>
  <c r="H7" i="6"/>
  <c r="H25" i="10"/>
  <c r="H4" i="10"/>
  <c r="H2" i="12"/>
  <c r="H28" i="2"/>
  <c r="H18" i="1"/>
  <c r="H3" i="2"/>
  <c r="H13" i="10"/>
  <c r="H20" i="8"/>
  <c r="H14" i="8"/>
  <c r="H22" i="12"/>
  <c r="H14" i="5"/>
  <c r="H14" i="12"/>
  <c r="H14" i="4"/>
  <c r="H10" i="12"/>
  <c r="H13" i="2"/>
  <c r="H15" i="6"/>
  <c r="H27" i="12"/>
  <c r="H20" i="7"/>
  <c r="H5" i="2"/>
  <c r="H30" i="7"/>
  <c r="H28" i="9"/>
  <c r="H28" i="12"/>
  <c r="H30" i="4"/>
  <c r="H19" i="5"/>
  <c r="H29" i="4"/>
  <c r="H18" i="2"/>
  <c r="H15" i="8"/>
  <c r="H5" i="12"/>
  <c r="H29" i="9"/>
  <c r="H12" i="9"/>
  <c r="H9" i="4"/>
  <c r="H7" i="2"/>
  <c r="H22" i="4"/>
  <c r="H31" i="9"/>
  <c r="H16" i="12"/>
  <c r="H26" i="9"/>
  <c r="H21" i="2"/>
  <c r="H22" i="8"/>
  <c r="H15" i="10"/>
  <c r="H6" i="1"/>
  <c r="H28" i="10"/>
  <c r="H31" i="11"/>
  <c r="H20" i="1"/>
  <c r="H17" i="9"/>
  <c r="H15" i="12"/>
  <c r="H10" i="1"/>
  <c r="H5" i="9"/>
  <c r="H5" i="4"/>
  <c r="H4" i="1"/>
  <c r="H29" i="8"/>
  <c r="H22" i="5"/>
  <c r="H16" i="4"/>
  <c r="H19" i="1"/>
  <c r="H15" i="11"/>
  <c r="H8" i="2"/>
  <c r="H11" i="8"/>
  <c r="H25" i="4"/>
  <c r="H6" i="11"/>
  <c r="H26" i="10"/>
  <c r="H3" i="6"/>
  <c r="H13" i="9"/>
  <c r="H29" i="10"/>
  <c r="H3" i="1"/>
  <c r="H7" i="8"/>
  <c r="H27" i="8"/>
  <c r="H17" i="10"/>
  <c r="H30" i="1"/>
  <c r="H23" i="4"/>
  <c r="H9" i="10"/>
  <c r="H19" i="6"/>
  <c r="H31" i="5"/>
  <c r="H12" i="7"/>
  <c r="H14" i="1"/>
  <c r="H6" i="8"/>
  <c r="H24" i="1"/>
  <c r="H19" i="4"/>
  <c r="H9" i="1"/>
  <c r="H29" i="12"/>
  <c r="H28" i="6"/>
  <c r="H2" i="9"/>
  <c r="H24" i="2"/>
  <c r="H11" i="10"/>
  <c r="H20" i="4"/>
  <c r="H6" i="6"/>
  <c r="H13" i="4"/>
  <c r="H13" i="6"/>
  <c r="H14" i="2"/>
  <c r="H9" i="7"/>
  <c r="H13" i="1"/>
  <c r="H30" i="12"/>
  <c r="H27" i="6"/>
  <c r="H13" i="8"/>
  <c r="H32" i="5"/>
  <c r="H23" i="11"/>
  <c r="H11" i="6"/>
  <c r="H19" i="10"/>
  <c r="H27" i="2"/>
  <c r="H20" i="10"/>
  <c r="H4" i="12"/>
  <c r="H17" i="1"/>
  <c r="H2" i="2"/>
  <c r="H17" i="11"/>
  <c r="H25" i="11"/>
  <c r="H11" i="4"/>
  <c r="H5" i="8"/>
  <c r="H18" i="7"/>
  <c r="H17" i="8"/>
  <c r="H21" i="9"/>
  <c r="H17" i="7"/>
  <c r="H26" i="3"/>
  <c r="H31" i="1"/>
  <c r="H26" i="6"/>
  <c r="H18" i="12"/>
  <c r="H25" i="6"/>
  <c r="H2" i="7"/>
  <c r="H24" i="10"/>
  <c r="H9" i="9"/>
  <c r="H7" i="1"/>
  <c r="H24" i="5"/>
  <c r="H16" i="5"/>
  <c r="H19" i="8"/>
  <c r="H31" i="7"/>
  <c r="H25" i="5"/>
  <c r="H12" i="8"/>
  <c r="H31" i="8"/>
  <c r="H14" i="10"/>
  <c r="H16" i="8"/>
  <c r="H10" i="6"/>
  <c r="H28" i="4"/>
  <c r="H23" i="7"/>
  <c r="H5" i="7"/>
  <c r="H19" i="11"/>
  <c r="H20" i="5"/>
  <c r="H4" i="8"/>
  <c r="H30" i="8"/>
  <c r="H4" i="9"/>
  <c r="H6" i="2"/>
  <c r="H16" i="9"/>
  <c r="H16" i="2"/>
  <c r="H18" i="8"/>
  <c r="H8" i="10"/>
  <c r="H19" i="7"/>
  <c r="H29" i="6"/>
  <c r="H5" i="1"/>
  <c r="H12" i="2"/>
  <c r="H8" i="11"/>
  <c r="H3" i="12"/>
  <c r="H32" i="8"/>
  <c r="H22" i="9"/>
  <c r="H2" i="10"/>
  <c r="H22" i="1"/>
  <c r="H30" i="6"/>
  <c r="H4" i="6"/>
  <c r="H30" i="9"/>
  <c r="H18" i="11"/>
  <c r="H8" i="7"/>
  <c r="H31" i="10"/>
  <c r="H6" i="4"/>
  <c r="H2" i="4"/>
  <c r="H32" i="10"/>
  <c r="H16" i="6"/>
  <c r="H28" i="5"/>
  <c r="H22" i="2"/>
  <c r="H23" i="2"/>
  <c r="H7" i="11"/>
  <c r="H4" i="2"/>
  <c r="H7" i="9"/>
  <c r="H15" i="7"/>
  <c r="H30" i="5"/>
  <c r="H29" i="7"/>
  <c r="H27" i="9"/>
  <c r="H3" i="4"/>
  <c r="H27" i="1"/>
  <c r="H20" i="6"/>
  <c r="H23" i="9"/>
  <c r="H3" i="9"/>
  <c r="H23" i="1"/>
  <c r="H13" i="12"/>
  <c r="H22" i="6"/>
  <c r="H9" i="8"/>
  <c r="H26" i="2"/>
  <c r="H27" i="4"/>
  <c r="H23" i="6"/>
  <c r="H8" i="4"/>
  <c r="H21" i="11"/>
  <c r="H11" i="12"/>
  <c r="H9" i="5"/>
  <c r="H21" i="10"/>
  <c r="H21" i="12"/>
  <c r="G20" i="6" l="1"/>
  <c r="I20" i="6" s="1"/>
  <c r="G16" i="6"/>
  <c r="I31" i="6"/>
  <c r="I30" i="6"/>
  <c r="I6" i="6"/>
  <c r="I3" i="6"/>
  <c r="I2" i="6"/>
  <c r="I4" i="6"/>
  <c r="I27" i="6"/>
  <c r="I25" i="6"/>
  <c r="I24" i="6"/>
  <c r="I26" i="6"/>
  <c r="I23" i="6"/>
  <c r="I18" i="6"/>
  <c r="I17" i="6"/>
  <c r="I19" i="6"/>
  <c r="I12" i="6"/>
  <c r="I11" i="6"/>
  <c r="I13" i="6"/>
  <c r="I9" i="6"/>
  <c r="I10" i="6"/>
  <c r="I7" i="5"/>
  <c r="I22" i="5"/>
  <c r="I25" i="2"/>
  <c r="I3" i="4"/>
  <c r="I26" i="2"/>
  <c r="I20" i="1"/>
  <c r="I24" i="2"/>
  <c r="I17" i="4"/>
  <c r="I3" i="2"/>
  <c r="I14" i="1"/>
  <c r="I21" i="1"/>
  <c r="I29" i="5"/>
  <c r="I7" i="2"/>
  <c r="I8" i="5"/>
  <c r="I10" i="4"/>
  <c r="I32" i="1"/>
  <c r="I18" i="2"/>
  <c r="I15" i="4"/>
  <c r="I14" i="5"/>
  <c r="I17" i="1"/>
  <c r="I28" i="5"/>
  <c r="I27" i="2"/>
  <c r="I10" i="1"/>
  <c r="I8" i="4"/>
  <c r="I19" i="1"/>
  <c r="I4" i="4"/>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7"/>
  <c r="E8" i="13" s="1"/>
  <c r="N5" i="9"/>
  <c r="E10" i="13" s="1"/>
  <c r="N5" i="10"/>
  <c r="E11" i="13" s="1"/>
  <c r="N5" i="11"/>
  <c r="E12" i="13" s="1"/>
  <c r="N17" i="6" l="1"/>
  <c r="H7" i="13" s="1"/>
  <c r="I16" i="6"/>
  <c r="N5" i="6" s="1"/>
  <c r="E7" i="13" s="1"/>
  <c r="N5" i="2"/>
  <c r="E3" i="13" s="1"/>
  <c r="N5" i="1"/>
  <c r="E4"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<sst xmlns="http://schemas.openxmlformats.org/spreadsheetml/2006/main" count="618" uniqueCount="96">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</sst>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85" zoomScaleNormal="85" workbookViewId="0">
      <selection activeCell="M33" sqref="M33"/>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-1.6520118606422329E-13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30</v>
      </c>
      <c r="L13" s="39">
        <v>17</v>
      </c>
      <c r="M13" s="1" t="s">
        <v>26</v>
      </c>
      <c r="N13">
        <f>COUNTIF(C2:C32, "Urlaub")+COUNTIF(C2:C32,"Urlaub halber Tag")/2</f>
        <v>2</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v>30</v>
      </c>
      <c r="L14" s="39">
        <v>17</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Gesamt!B5+Gesamt!B7-SUM(Gesamt!G2:G7)</f>
        <v>22</v>
      </c>
      <c r="O15" s="35"/>
      <c r="Q15" s="7"/>
    </row>
    <row r="16" spans="1:17" x14ac:dyDescent="0.35">
      <c r="A16" s="29">
        <v>46188</v>
      </c>
      <c r="B16" t="str">
        <f t="shared" si="0"/>
        <v>Mo</v>
      </c>
      <c r="C16" s="2" t="s">
        <v>22</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t="s">
        <v>72</v>
      </c>
      <c r="K16" s="39"/>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72</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30</v>
      </c>
      <c r="L21" s="39">
        <v>17</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30</v>
      </c>
      <c r="L27" s="39">
        <v>17</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72</v>
      </c>
      <c r="K28" s="39">
        <v>30</v>
      </c>
      <c r="L28" s="39">
        <v>17</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35">
      <c r="A32" s="23"/>
      <c r="H32" s="7"/>
      <c r="I32" s="7"/>
      <c r="J32" s="7"/>
      <c r="K32" s="39"/>
      <c r="L32" s="39"/>
      <c r="M32" s="51" t="s">
        <v>95</v>
      </c>
      <c r="Q32" s="7"/>
    </row>
    <row r="33" spans="10:12" x14ac:dyDescent="0.35">
      <c r="J33" s="2" t="s">
        <v>68</v>
      </c>
      <c r="K33" s="39">
        <f>SUM(K2:K32)</f>
        <v>840</v>
      </c>
      <c r="L33" s="39">
        <f>SUM(L2:L32)</f>
        <v>476</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2" t="str">
        <f>Gesamt!A3</f>
        <v>Dragoliub MARGAN</v>
      </c>
      <c r="N3" s="5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3" t="s">
        <v>90</v>
      </c>
      <c r="B3" s="5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-2.8421709430404007E-14</v>
      </c>
      <c r="F7" s="8">
        <f>Juni!N9</f>
        <v>0</v>
      </c>
      <c r="G7" s="2">
        <f>Juni!N13</f>
        <v>2</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-1.6520118606422329E-13</v>
      </c>
      <c r="F15" s="8">
        <f>SUM(F2:F13)</f>
        <v>0</v>
      </c>
      <c r="G15" s="2">
        <f>SUM(G2:G13)</f>
        <v>2</v>
      </c>
      <c r="H15" s="7">
        <f ca="1">SUM(H2:H13)</f>
        <v>901.49999999999989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-1.6520118606422329E-13</v>
      </c>
    </row>
    <row r="18" spans="1:7" x14ac:dyDescent="0.35">
      <c r="A18" s="6" t="s">
        <v>11</v>
      </c>
      <c r="B18" s="7">
        <f>März!N27</f>
        <v>38.5</v>
      </c>
      <c r="D18" s="9" t="s">
        <v>40</v>
      </c>
      <c r="G18" s="2">
        <f>B5+B7-G15</f>
        <v>22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4" t="s">
        <v>55</v>
      </c>
    </row>
    <row r="24" spans="19:20" x14ac:dyDescent="0.35">
      <c r="S24" s="5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2026-07-13T07:01:51Z</dcterms:modified>
</cp:coreProperties>
</file>