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2B7AE462-D165-4058-BB28-98B66F3AB7D4}"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5" l="1"/>
  <c r="K37"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7" i="3"/>
  <c r="H13" i="3"/>
  <c r="H28" i="3"/>
  <c r="H20" i="3"/>
  <c r="H7" i="3"/>
  <c r="H27" i="3"/>
  <c r="H22" i="3"/>
  <c r="H9" i="3"/>
  <c r="H21" i="3"/>
  <c r="H3" i="3"/>
  <c r="H4" i="3"/>
  <c r="H2" i="3"/>
  <c r="H15" i="3"/>
  <c r="H14" i="3"/>
  <c r="H30" i="3"/>
  <c r="H18" i="3"/>
  <c r="H16" i="3"/>
  <c r="H6" i="3"/>
  <c r="H23" i="3"/>
  <c r="H32" i="3"/>
  <c r="H8" i="3"/>
  <c r="H25" i="3"/>
  <c r="H24" i="3"/>
  <c r="H29" i="3"/>
  <c r="H11" i="3"/>
  <c r="H10"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5"/>
  <c r="H27" i="10"/>
  <c r="H2" i="5"/>
  <c r="H5" i="6"/>
  <c r="H26" i="12"/>
  <c r="H9" i="12"/>
  <c r="H26" i="10"/>
  <c r="H17" i="10"/>
  <c r="H21" i="11"/>
  <c r="H21" i="5"/>
  <c r="H20" i="1"/>
  <c r="H30" i="11"/>
  <c r="H21" i="12"/>
  <c r="H5" i="8"/>
  <c r="H28" i="6"/>
  <c r="H16" i="11"/>
  <c r="H4" i="7"/>
  <c r="H10" i="1"/>
  <c r="H27" i="5"/>
  <c r="H13" i="9"/>
  <c r="H9" i="5"/>
  <c r="H21" i="1"/>
  <c r="H6" i="1"/>
  <c r="H22" i="1"/>
  <c r="H3" i="4"/>
  <c r="H11" i="1"/>
  <c r="H18" i="9"/>
  <c r="H22" i="8"/>
  <c r="H21" i="4"/>
  <c r="H14" i="11"/>
  <c r="H28" i="4"/>
  <c r="H10" i="9"/>
  <c r="H4" i="2"/>
  <c r="H25" i="5"/>
  <c r="H21" i="6"/>
  <c r="H30" i="9"/>
  <c r="H4" i="9"/>
  <c r="H15" i="7"/>
  <c r="H13" i="4"/>
  <c r="H2" i="9"/>
  <c r="H13" i="11"/>
  <c r="H21" i="8"/>
  <c r="H15" i="12"/>
  <c r="H12" i="11"/>
  <c r="H20" i="12"/>
  <c r="H24" i="2"/>
  <c r="H26" i="1"/>
  <c r="H6" i="12"/>
  <c r="H29" i="11"/>
  <c r="H12" i="8"/>
  <c r="H13" i="2"/>
  <c r="H31" i="12"/>
  <c r="H15" i="2"/>
  <c r="H28" i="9"/>
  <c r="H19" i="8"/>
  <c r="H24" i="6"/>
  <c r="H16" i="10"/>
  <c r="H19" i="3"/>
  <c r="H10" i="12"/>
  <c r="H4" i="4"/>
  <c r="H12" i="5"/>
  <c r="H10" i="10"/>
  <c r="H26" i="4"/>
  <c r="H16" i="9"/>
  <c r="H5" i="9"/>
  <c r="H16" i="7"/>
  <c r="H20" i="4"/>
  <c r="H23" i="4"/>
  <c r="H6" i="7"/>
  <c r="H30" i="8"/>
  <c r="H12" i="7"/>
  <c r="H5" i="1"/>
  <c r="H22" i="5"/>
  <c r="H19" i="6"/>
  <c r="H9" i="7"/>
  <c r="H24" i="10"/>
  <c r="H14" i="4"/>
  <c r="H26" i="3"/>
  <c r="H28" i="12"/>
  <c r="H7" i="9"/>
  <c r="H28" i="8"/>
  <c r="H8" i="4"/>
  <c r="H28" i="10"/>
  <c r="H29" i="8"/>
  <c r="H9" i="11"/>
  <c r="H27" i="6"/>
  <c r="H22" i="6"/>
  <c r="H14" i="10"/>
  <c r="H30" i="12"/>
  <c r="H3" i="10"/>
  <c r="H3" i="12"/>
  <c r="H27" i="1"/>
  <c r="H5" i="4"/>
  <c r="H22" i="9"/>
  <c r="H15" i="10"/>
  <c r="H5" i="11"/>
  <c r="H8" i="9"/>
  <c r="H27" i="7"/>
  <c r="H24" i="7"/>
  <c r="H11" i="9"/>
  <c r="H2" i="2"/>
  <c r="H5" i="7"/>
  <c r="H19" i="7"/>
  <c r="H3" i="8"/>
  <c r="H12" i="1"/>
  <c r="H29" i="12"/>
  <c r="H19" i="11"/>
  <c r="H14" i="9"/>
  <c r="H12" i="4"/>
  <c r="H28" i="1"/>
  <c r="H23" i="6"/>
  <c r="H6" i="8"/>
  <c r="H25" i="1"/>
  <c r="H24" i="11"/>
  <c r="H14" i="6"/>
  <c r="H18" i="2"/>
  <c r="H8" i="12"/>
  <c r="H3" i="5"/>
  <c r="H32" i="5"/>
  <c r="H20" i="5"/>
  <c r="H32" i="7"/>
  <c r="H3" i="6"/>
  <c r="H5" i="2"/>
  <c r="H29" i="9"/>
  <c r="H27" i="2"/>
  <c r="H8" i="5"/>
  <c r="H15" i="1"/>
  <c r="H24" i="9"/>
  <c r="H15" i="6"/>
  <c r="H4" i="5"/>
  <c r="H31" i="7"/>
  <c r="H2" i="4"/>
  <c r="H4" i="10"/>
  <c r="H2" i="8"/>
  <c r="H13" i="5"/>
  <c r="H21" i="9"/>
  <c r="H21" i="10"/>
  <c r="H24" i="5"/>
  <c r="H15" i="11"/>
  <c r="H22" i="11"/>
  <c r="H7" i="12"/>
  <c r="H23" i="1"/>
  <c r="H4" i="12"/>
  <c r="H8" i="8"/>
  <c r="H8" i="6"/>
  <c r="H3" i="11"/>
  <c r="H13" i="7"/>
  <c r="H28" i="2"/>
  <c r="H31" i="1"/>
  <c r="H30" i="4"/>
  <c r="H19" i="2"/>
  <c r="H21" i="7"/>
  <c r="H11" i="4"/>
  <c r="H5" i="5"/>
  <c r="H19" i="5"/>
  <c r="H7" i="4"/>
  <c r="H13" i="6"/>
  <c r="H25" i="7"/>
  <c r="H2" i="7"/>
  <c r="H32" i="8"/>
  <c r="H11" i="12"/>
  <c r="H26" i="7"/>
  <c r="H31" i="6"/>
  <c r="H28" i="5"/>
  <c r="H16" i="6"/>
  <c r="H25" i="8"/>
  <c r="H9" i="9"/>
  <c r="H18" i="5"/>
  <c r="H11" i="5"/>
  <c r="H25" i="4"/>
  <c r="H30" i="6"/>
  <c r="H29" i="6"/>
  <c r="H29" i="2"/>
  <c r="H15" i="8"/>
  <c r="H14" i="12"/>
  <c r="H11" i="11"/>
  <c r="H26" i="8"/>
  <c r="H17" i="7"/>
  <c r="H31" i="11"/>
  <c r="H17" i="4"/>
  <c r="H13" i="1"/>
  <c r="H31" i="5"/>
  <c r="H2" i="11"/>
  <c r="H14" i="5"/>
  <c r="H9" i="2"/>
  <c r="H11" i="7"/>
  <c r="H8" i="10"/>
  <c r="H11" i="6"/>
  <c r="H3" i="9"/>
  <c r="H6" i="6"/>
  <c r="H26" i="6"/>
  <c r="H19" i="12"/>
  <c r="H31" i="10"/>
  <c r="H23" i="5"/>
  <c r="H2" i="1"/>
  <c r="H29" i="4"/>
  <c r="H28" i="11"/>
  <c r="H25" i="9"/>
  <c r="H23" i="7"/>
  <c r="H26" i="9"/>
  <c r="H18" i="8"/>
  <c r="H4" i="11"/>
  <c r="H12" i="12"/>
  <c r="H9" i="4"/>
  <c r="H6" i="4"/>
  <c r="H7" i="10"/>
  <c r="H20" i="8"/>
  <c r="H31" i="9"/>
  <c r="H6" i="2"/>
  <c r="H15" i="9"/>
  <c r="H7" i="11"/>
  <c r="H18" i="10"/>
  <c r="H10" i="4"/>
  <c r="H16" i="4"/>
  <c r="H12" i="10"/>
  <c r="H8" i="2"/>
  <c r="H32" i="12"/>
  <c r="H14" i="1"/>
  <c r="H20" i="6"/>
  <c r="H14" i="2"/>
  <c r="H22" i="7"/>
  <c r="H15" i="4"/>
  <c r="H9" i="6"/>
  <c r="H16" i="2"/>
  <c r="H25" i="2"/>
  <c r="H20" i="11"/>
  <c r="H26" i="2"/>
  <c r="H8" i="1"/>
  <c r="H27" i="12"/>
  <c r="H7" i="2"/>
  <c r="H7" i="7"/>
  <c r="H24" i="1"/>
  <c r="H10" i="11"/>
  <c r="H31" i="8"/>
  <c r="H24" i="8"/>
  <c r="H22" i="10"/>
  <c r="H18" i="11"/>
  <c r="H23" i="11"/>
  <c r="H17" i="9"/>
  <c r="H12" i="6"/>
  <c r="H20" i="10"/>
  <c r="H27" i="9"/>
  <c r="H10" i="2"/>
  <c r="H25" i="10"/>
  <c r="H30" i="5"/>
  <c r="H17" i="12"/>
  <c r="H19" i="1"/>
  <c r="H29" i="5"/>
  <c r="H7" i="6"/>
  <c r="H20" i="7"/>
  <c r="H16" i="1"/>
  <c r="H3" i="7"/>
  <c r="H22" i="4"/>
  <c r="H17" i="1"/>
  <c r="H4" i="6"/>
  <c r="H22" i="2"/>
  <c r="H6" i="9"/>
  <c r="H7" i="5"/>
  <c r="H10" i="6"/>
  <c r="H30" i="10"/>
  <c r="H13" i="10"/>
  <c r="H17" i="2"/>
  <c r="H20" i="9"/>
  <c r="H27" i="11"/>
  <c r="H26" i="11"/>
  <c r="H16" i="12"/>
  <c r="H17" i="8"/>
  <c r="H10" i="7"/>
  <c r="H25" i="6"/>
  <c r="H18" i="6"/>
  <c r="H7" i="1"/>
  <c r="H3" i="1"/>
  <c r="H11" i="2"/>
  <c r="H10" i="8"/>
  <c r="H12" i="9"/>
  <c r="H5" i="3"/>
  <c r="H17" i="11"/>
  <c r="H27" i="4"/>
  <c r="H27" i="8"/>
  <c r="H12" i="3"/>
  <c r="H17" i="5"/>
  <c r="H9" i="1"/>
  <c r="H28" i="7"/>
  <c r="H11" i="10"/>
  <c r="H23" i="9"/>
  <c r="H18" i="1"/>
  <c r="H11" i="8"/>
  <c r="H13" i="8"/>
  <c r="H6" i="5"/>
  <c r="H12" i="2"/>
  <c r="H19" i="10"/>
  <c r="H24" i="12"/>
  <c r="H7" i="8"/>
  <c r="H20" i="2"/>
  <c r="H9" i="8"/>
  <c r="H25" i="12"/>
  <c r="H14" i="7"/>
  <c r="H23" i="10"/>
  <c r="H31" i="4"/>
  <c r="H24" i="4"/>
  <c r="H6" i="10"/>
  <c r="H19" i="9"/>
  <c r="H18" i="12"/>
  <c r="H5" i="10"/>
  <c r="H5" i="12"/>
  <c r="H14" i="8"/>
  <c r="H23" i="12"/>
  <c r="H16" i="8"/>
  <c r="H30" i="7"/>
  <c r="H8" i="11"/>
  <c r="H19" i="4"/>
  <c r="H29" i="7"/>
  <c r="H18" i="4"/>
  <c r="H25" i="11"/>
  <c r="H10" i="5"/>
  <c r="H13" i="12"/>
  <c r="H23" i="2"/>
  <c r="H30" i="1"/>
  <c r="H9" i="10"/>
  <c r="H29" i="1"/>
  <c r="H32" i="1"/>
  <c r="H23" i="8"/>
  <c r="H4" i="1"/>
  <c r="H16" i="5"/>
  <c r="H32" i="10"/>
  <c r="H2" i="10"/>
  <c r="H3" i="2"/>
  <c r="H2" i="6"/>
  <c r="H8" i="7"/>
  <c r="H29" i="10"/>
  <c r="H2" i="12"/>
  <c r="H18" i="7"/>
  <c r="H21" i="2"/>
  <c r="H17" i="6"/>
  <c r="H22" i="12"/>
  <c r="H6" i="11"/>
  <c r="H4" i="8"/>
  <c r="I16" i="5" l="1"/>
  <c r="I12" i="5"/>
  <c r="I14" i="5"/>
  <c r="I13" i="5"/>
  <c r="I29" i="5"/>
  <c r="I28" i="5"/>
  <c r="I27" i="5"/>
  <c r="I30" i="5"/>
  <c r="I23" i="5"/>
  <c r="I20" i="5"/>
  <c r="I21" i="5"/>
  <c r="I19" i="5"/>
  <c r="I22" i="5"/>
  <c r="I9" i="5"/>
  <c r="I6" i="5"/>
  <c r="I7" i="5"/>
  <c r="I8" i="5"/>
  <c r="I5" i="5"/>
  <c r="I28" i="4"/>
  <c r="I30" i="4"/>
  <c r="I31" i="4"/>
  <c r="I29"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<sst xmlns="http://schemas.openxmlformats.org/spreadsheetml/2006/main" count="470" uniqueCount="79">
  <si>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</si>
  <si>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</si>
  <si>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</si>
  <si>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</si>
  <si>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</si>
  <si>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</si>
  <si>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</si>
  <si>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</si>
  <si>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</si>
  <si>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</si>
  <si>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</si>
  <si>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</si>
  <si>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</si>
  <si>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</si>
  <si>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</si>
  <si>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</si>
  <si>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</si>
  <si>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</si>
  <si>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</si>
  <si>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</si>
  <si>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</si>
  <si>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</si>
  <si>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</si>
  <si>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</si>
  <si>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</si>
  <si>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</si>
  <si>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</si>
  <si>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</si>
  <si>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</si>
  <si>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</si>
  <si>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</si>
  <si>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</si>
  <si>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</si>
  <si>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</si>
  <si>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</si>
  <si>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</si>
  <si>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</si>
  <si>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</si>
  <si>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</si>
  <si>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</si>
  <si>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</si>
  <si>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</si>
  <si>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</si>
  <si>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</si>
  <si>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</si>
  <si>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</si>
  <si>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</si>
  <si>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</si>
  <si>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</si>
  <si>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</si>
  <si>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</si>
  <si>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</si>
  <si>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</si>
  <si>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</si>
  <si>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</si>
  <si>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</si>
  <si>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</si>
  <si>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</si>
  <si>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</si>
  <si>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</si>
  <si>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</si>
  <si>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</si>
  <si>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</si>
  <si>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</si>
  <si>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</si>
  <si>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</si>
  <si>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</si>
  <si>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</si>
  <si>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</si>
  <si>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</si>
  <si>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</si>
  <si>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</si>
  <si>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</si>
  <si>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Michal BALIS</t>
  </si>
  <si>
    <t>Schlier</t>
  </si>
  <si>
    <t>Eichstätt</t>
  </si>
  <si>
    <t>Taggeld Inland:</t>
  </si>
  <si>
    <t>Taggeld Ausland:</t>
  </si>
  <si>
    <t>davon: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</si>
</sst>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0" xfId="0" applyNumberFormat="1" applyProtection="1">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Michal BALIS</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19</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Michal BALIS</v>
      </c>
      <c r="N3" s="41"/>
      <c r="O3" s="35"/>
      <c r="Q3" s="7"/>
    </row>
    <row r="4" spans="1:17" x14ac:dyDescent="0.3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19</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85" zoomScaleNormal="85"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3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19</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3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3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19</v>
      </c>
      <c r="O15" s="35"/>
      <c r="Q15" s="7"/>
    </row>
    <row r="16" spans="1:17" x14ac:dyDescent="0.3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70.499999999999986</v>
      </c>
      <c r="O17" s="35"/>
      <c r="Q17" s="7"/>
    </row>
    <row r="18" spans="1:17" x14ac:dyDescent="0.3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5">
      <c r="A32" s="23"/>
      <c r="H32" s="7"/>
      <c r="I32" s="7"/>
      <c r="J32" s="7"/>
      <c r="K32" s="39"/>
      <c r="L32" s="39"/>
    </row>
    <row r="33" spans="10:12" x14ac:dyDescent="0.35">
      <c r="J33" s="2" t="s">
        <v>68</v>
      </c>
      <c r="K33" s="39">
        <f>SUM(K2:K32)</f>
        <v>330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tabSelected="1" zoomScale="85" zoomScaleNormal="85" workbookViewId="0">
      <selection activeCell="M37" sqref="M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30</v>
      </c>
      <c r="L3" s="39"/>
      <c r="M3" s="41" t="str">
        <f>Gesamt!A3</f>
        <v>Michal BALIS</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v>30</v>
      </c>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-3.907985046680551E-14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74</v>
      </c>
      <c r="K15" s="39">
        <v>35.299999999999997</v>
      </c>
      <c r="L15" s="39">
        <v>27.9</v>
      </c>
      <c r="M15" s="1" t="s">
        <v>58</v>
      </c>
      <c r="N15">
        <f>Gesamt!B5+Gesamt!B7-SUM(Gesamt!G2:G6)</f>
        <v>19</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74</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74</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840.09999999999968</v>
      </c>
      <c r="L34" s="39">
        <f>SUM(L2:L33)</f>
        <v>474.29999999999984</v>
      </c>
    </row>
    <row r="35" spans="10:12" x14ac:dyDescent="0.35">
      <c r="J35" s="2" t="s">
        <v>78</v>
      </c>
    </row>
    <row r="36" spans="10:12" x14ac:dyDescent="0.35">
      <c r="J36" s="2" t="s">
        <v>76</v>
      </c>
      <c r="K36" s="44">
        <f>SUM(K3:K10)</f>
        <v>240</v>
      </c>
    </row>
    <row r="37" spans="10:12" x14ac:dyDescent="0.35">
      <c r="J37" s="2" t="s">
        <v>77</v>
      </c>
      <c r="K37" s="44">
        <f>SUM(K11:K30)</f>
        <v>600.1</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3"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-3.907985046680551E-14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19</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-3.907985046680551E-14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19</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BALIS</v>
      </c>
      <c r="N3" s="41"/>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-3.907985046680551E-14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19</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-3.907985046680551E-14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19</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4"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Michal BALIS</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-3.907985046680551E-14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19</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9" sqref="C9"/>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-3.907985046680551E-14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19</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13"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-3.907985046680551E-14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19</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73</v>
      </c>
      <c r="B3" s="42"/>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19</v>
      </c>
      <c r="D5" s="6" t="s">
        <v>12</v>
      </c>
      <c r="E5" s="7">
        <f ca="1">April!N5</f>
        <v>-1.4210854715202004E-14</v>
      </c>
      <c r="F5" s="8">
        <f>April!N9</f>
        <v>0</v>
      </c>
      <c r="G5" s="2">
        <f>April!N13</f>
        <v>0</v>
      </c>
      <c r="H5" s="7">
        <f>April!N17</f>
        <v>70.499999999999986</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-3.907985046680551E-14</v>
      </c>
      <c r="F15" s="8">
        <f>SUM(F2:F13)</f>
        <v>0</v>
      </c>
      <c r="G15" s="2">
        <f>SUM(G2:G13)</f>
        <v>0</v>
      </c>
      <c r="H15" s="7">
        <f>SUM(H2:H13)</f>
        <v>208.5</v>
      </c>
      <c r="I15" s="7"/>
      <c r="J15" s="7">
        <f>SUM(J2:J13)</f>
        <v>0</v>
      </c>
    </row>
    <row r="16" spans="1:26" x14ac:dyDescent="0.35">
      <c r="A16" s="6" t="s">
        <v>9</v>
      </c>
      <c r="B16" s="7">
        <f>Januar!N27</f>
        <v>38.5</v>
      </c>
    </row>
    <row r="17" spans="1:7" x14ac:dyDescent="0.35">
      <c r="A17" s="6" t="s">
        <v>10</v>
      </c>
      <c r="B17" s="7">
        <f>Februar!N27</f>
        <v>38.5</v>
      </c>
      <c r="D17" s="4" t="s">
        <v>39</v>
      </c>
      <c r="E17" s="7">
        <f ca="1">SUM(E2:E13)+B9-J15</f>
        <v>-3.907985046680551E-14</v>
      </c>
    </row>
    <row r="18" spans="1:7" x14ac:dyDescent="0.35">
      <c r="A18" s="6" t="s">
        <v>11</v>
      </c>
      <c r="B18" s="7">
        <f>März!N27</f>
        <v>38.5</v>
      </c>
      <c r="D18" s="9" t="s">
        <v>40</v>
      </c>
      <c r="G18" s="2">
        <f>B5+B7-G15</f>
        <v>19</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2026-06-08T11:17:31Z</dcterms:modified>
</cp:coreProperties>
</file>