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F41F93A0-8101-4CCC-BF98-940E08ED10DE}"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21" i="6"/>
  <c r="I22"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27" i="3"/>
  <c r="H22" i="3"/>
  <c r="H16" i="3"/>
  <c r="H24" i="3"/>
  <c r="H10" i="3"/>
  <c r="H15" i="3"/>
  <c r="H30" i="3"/>
  <c r="H9" i="3"/>
  <c r="H31" i="3"/>
  <c r="H3" i="3"/>
  <c r="H11" i="3"/>
  <c r="H18" i="3"/>
  <c r="H14" i="3"/>
  <c r="H25" i="3"/>
  <c r="H23" i="3"/>
  <c r="H29" i="3"/>
  <c r="H32" i="3"/>
  <c r="H17" i="3"/>
  <c r="H13" i="3"/>
  <c r="H8" i="3"/>
  <c r="H20" i="3"/>
  <c r="H6" i="3"/>
  <c r="H28"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8" i="2"/>
  <c r="H22" i="5"/>
  <c r="H32" i="5"/>
  <c r="H7" i="1"/>
  <c r="H16" i="4"/>
  <c r="H28" i="5"/>
  <c r="H14" i="1"/>
  <c r="H10" i="1"/>
  <c r="H4" i="4"/>
  <c r="H9" i="2"/>
  <c r="H25" i="4"/>
  <c r="H5" i="1"/>
  <c r="H9" i="1"/>
  <c r="H26" i="1"/>
  <c r="H16" i="2"/>
  <c r="H27" i="1"/>
  <c r="H20" i="5"/>
  <c r="H29" i="1"/>
  <c r="H18" i="4"/>
  <c r="H28" i="1"/>
  <c r="H30" i="5"/>
  <c r="H30" i="4"/>
  <c r="H5" i="4"/>
  <c r="H11" i="4"/>
  <c r="H7" i="5"/>
  <c r="H14" i="5"/>
  <c r="H30" i="1"/>
  <c r="H29" i="2"/>
  <c r="H13" i="4"/>
  <c r="H10" i="5"/>
  <c r="H9" i="4"/>
  <c r="H12" i="5"/>
  <c r="H4" i="1"/>
  <c r="H3" i="2"/>
  <c r="H16" i="1"/>
  <c r="H17" i="5"/>
  <c r="H10" i="4"/>
  <c r="H23" i="1"/>
  <c r="H8" i="5"/>
  <c r="H12" i="1"/>
  <c r="H7" i="6"/>
  <c r="H17" i="1"/>
  <c r="H6" i="2"/>
  <c r="H20" i="4"/>
  <c r="H3" i="5"/>
  <c r="H2" i="2"/>
  <c r="H31" i="5"/>
  <c r="H8" i="6"/>
  <c r="H26" i="3"/>
  <c r="H10" i="2"/>
  <c r="H15" i="1"/>
  <c r="H25" i="2"/>
  <c r="H4" i="2"/>
  <c r="H5" i="2"/>
  <c r="H23" i="4"/>
  <c r="H20" i="2"/>
  <c r="H6" i="4"/>
  <c r="H3" i="1"/>
  <c r="H17" i="4"/>
  <c r="H19" i="2"/>
  <c r="H28" i="4"/>
  <c r="H18" i="1"/>
  <c r="H5" i="5"/>
  <c r="H18" i="2"/>
  <c r="H4" i="5"/>
  <c r="H22" i="1"/>
  <c r="H31" i="4"/>
  <c r="H21" i="2"/>
  <c r="H8" i="1"/>
  <c r="H9" i="6"/>
  <c r="H19" i="3"/>
  <c r="H14" i="4"/>
  <c r="H23" i="5"/>
  <c r="H15" i="4"/>
  <c r="H24" i="5"/>
  <c r="H12" i="4"/>
  <c r="H32" i="1"/>
  <c r="H6" i="1"/>
  <c r="H15" i="6"/>
  <c r="H10" i="6"/>
  <c r="H2" i="4"/>
  <c r="H19" i="1"/>
  <c r="H29" i="4"/>
  <c r="H27" i="4"/>
  <c r="H12" i="2"/>
  <c r="H11" i="1"/>
  <c r="H22" i="2"/>
  <c r="H27" i="5"/>
  <c r="H13" i="5"/>
  <c r="H3" i="6"/>
  <c r="H13" i="1"/>
  <c r="H11" i="5"/>
  <c r="H24" i="4"/>
  <c r="H24" i="2"/>
  <c r="H15" i="2"/>
  <c r="H26" i="2"/>
  <c r="H6" i="5"/>
  <c r="H12" i="6"/>
  <c r="H9" i="5"/>
  <c r="H16" i="5"/>
  <c r="H4" i="6"/>
  <c r="H2" i="1"/>
  <c r="H22" i="4"/>
  <c r="H21" i="4"/>
  <c r="H20" i="1"/>
  <c r="H3" i="4"/>
  <c r="H19" i="5"/>
  <c r="H21" i="5"/>
  <c r="H14" i="2"/>
  <c r="H26" i="4"/>
  <c r="H11" i="2"/>
  <c r="H19" i="4"/>
  <c r="H27" i="2"/>
  <c r="H23" i="2"/>
  <c r="H13" i="2"/>
  <c r="H12" i="3"/>
  <c r="H8" i="4"/>
  <c r="H17" i="2"/>
  <c r="H13" i="6"/>
  <c r="H5" i="3"/>
  <c r="H6" i="6"/>
  <c r="H18" i="5"/>
  <c r="H24" i="1"/>
  <c r="H31" i="1"/>
  <c r="H14" i="6"/>
  <c r="H29" i="5"/>
  <c r="H2" i="6"/>
  <c r="H8" i="2"/>
  <c r="H2" i="8"/>
  <c r="H6" i="7"/>
  <c r="H14" i="10"/>
  <c r="H30" i="8"/>
  <c r="H21" i="9"/>
  <c r="H19" i="7"/>
  <c r="H25" i="10"/>
  <c r="H5" i="7"/>
  <c r="H19" i="10"/>
  <c r="H21" i="8"/>
  <c r="H19" i="6"/>
  <c r="H7" i="9"/>
  <c r="H29" i="7"/>
  <c r="H3" i="11"/>
  <c r="H27" i="6"/>
  <c r="H23" i="12"/>
  <c r="H7" i="8"/>
  <c r="H11" i="10"/>
  <c r="H10" i="12"/>
  <c r="H26" i="10"/>
  <c r="H19" i="8"/>
  <c r="H30" i="11"/>
  <c r="H17" i="8"/>
  <c r="H27" i="8"/>
  <c r="H18" i="9"/>
  <c r="H16" i="7"/>
  <c r="H6" i="8"/>
  <c r="H24" i="8"/>
  <c r="H14" i="7"/>
  <c r="H32" i="12"/>
  <c r="H20" i="12"/>
  <c r="H9" i="7"/>
  <c r="H24" i="7"/>
  <c r="H21" i="10"/>
  <c r="H2" i="7"/>
  <c r="H24" i="12"/>
  <c r="H3" i="7"/>
  <c r="H28" i="8"/>
  <c r="H11" i="8"/>
  <c r="H31" i="8"/>
  <c r="H8" i="11"/>
  <c r="H24" i="9"/>
  <c r="H27" i="7"/>
  <c r="H17" i="12"/>
  <c r="H5" i="11"/>
  <c r="H18" i="8"/>
  <c r="H2" i="10"/>
  <c r="H15" i="10"/>
  <c r="H18" i="10"/>
  <c r="H16" i="10"/>
  <c r="H20" i="6"/>
  <c r="H12" i="12"/>
  <c r="H20" i="10"/>
  <c r="H31" i="6"/>
  <c r="H12" i="10"/>
  <c r="H29" i="11"/>
  <c r="H16" i="12"/>
  <c r="H4" i="8"/>
  <c r="H7" i="11"/>
  <c r="H18" i="11"/>
  <c r="H17" i="6"/>
  <c r="H25" i="7"/>
  <c r="H11" i="12"/>
  <c r="H28" i="10"/>
  <c r="H30" i="12"/>
  <c r="H25" i="11"/>
  <c r="H9" i="8"/>
  <c r="H11" i="11"/>
  <c r="H29" i="8"/>
  <c r="H6" i="9"/>
  <c r="H29" i="9"/>
  <c r="H17" i="9"/>
  <c r="H9" i="9"/>
  <c r="H3" i="8"/>
  <c r="H15" i="11"/>
  <c r="H4" i="11"/>
  <c r="H10" i="8"/>
  <c r="H21" i="11"/>
  <c r="H15" i="12"/>
  <c r="H16" i="6"/>
  <c r="H10" i="7"/>
  <c r="H6" i="12"/>
  <c r="H19" i="11"/>
  <c r="H30" i="7"/>
  <c r="H21" i="6"/>
  <c r="H28" i="9"/>
  <c r="H32" i="10"/>
  <c r="H30" i="6"/>
  <c r="H28" i="6"/>
  <c r="H17" i="7"/>
  <c r="H8" i="12"/>
  <c r="H8" i="10"/>
  <c r="H29" i="6"/>
  <c r="H24" i="10"/>
  <c r="H8" i="9"/>
  <c r="H31" i="7"/>
  <c r="H13" i="10"/>
  <c r="H26" i="8"/>
  <c r="H4" i="12"/>
  <c r="H14" i="9"/>
  <c r="H20" i="11"/>
  <c r="H7" i="7"/>
  <c r="H12" i="7"/>
  <c r="H20" i="8"/>
  <c r="H26" i="7"/>
  <c r="H13" i="9"/>
  <c r="H22" i="8"/>
  <c r="H12" i="11"/>
  <c r="H23" i="6"/>
  <c r="H10" i="9"/>
  <c r="H9" i="11"/>
  <c r="H16" i="9"/>
  <c r="H5" i="10"/>
  <c r="H4" i="9"/>
  <c r="H25" i="8"/>
  <c r="H24" i="11"/>
  <c r="H2" i="12"/>
  <c r="H28" i="7"/>
  <c r="H4" i="7"/>
  <c r="H21" i="7"/>
  <c r="H13" i="7"/>
  <c r="H18" i="12"/>
  <c r="H32" i="8"/>
  <c r="H6" i="11"/>
  <c r="H23" i="7"/>
  <c r="H27" i="11"/>
  <c r="H17" i="11"/>
  <c r="H5" i="9"/>
  <c r="H28" i="11"/>
  <c r="H14" i="8"/>
  <c r="H22" i="9"/>
  <c r="H13" i="11"/>
  <c r="H25" i="6"/>
  <c r="H21" i="12"/>
  <c r="H20" i="7"/>
  <c r="H23" i="10"/>
  <c r="H13" i="12"/>
  <c r="H31" i="11"/>
  <c r="H30" i="9"/>
  <c r="H25" i="9"/>
  <c r="H31" i="9"/>
  <c r="H24" i="6"/>
  <c r="H20" i="9"/>
  <c r="H29" i="10"/>
  <c r="H31" i="10"/>
  <c r="H15" i="7"/>
  <c r="H17" i="10"/>
  <c r="H22" i="12"/>
  <c r="H23" i="8"/>
  <c r="H16" i="11"/>
  <c r="H22" i="10"/>
  <c r="H25" i="12"/>
  <c r="H3" i="9"/>
  <c r="H3" i="10"/>
  <c r="H29" i="12"/>
  <c r="H14" i="11"/>
  <c r="H27" i="9"/>
  <c r="H15" i="8"/>
  <c r="H26" i="6"/>
  <c r="H18" i="6"/>
  <c r="H31" i="12"/>
  <c r="H11" i="9"/>
  <c r="H28" i="12"/>
  <c r="H7" i="12"/>
  <c r="H8" i="7"/>
  <c r="H13" i="8"/>
  <c r="H5" i="12"/>
  <c r="H22" i="6"/>
  <c r="H2" i="9"/>
  <c r="H19" i="9"/>
  <c r="H18" i="7"/>
  <c r="H23" i="11"/>
  <c r="H6" i="10"/>
  <c r="H12" i="8"/>
  <c r="H19" i="12"/>
  <c r="H15" i="9"/>
  <c r="H5" i="8"/>
  <c r="H14" i="12"/>
  <c r="H10" i="11"/>
  <c r="H3" i="12"/>
  <c r="H11" i="7"/>
  <c r="H8" i="8"/>
  <c r="H7" i="10"/>
  <c r="H10" i="10"/>
  <c r="H26" i="11"/>
  <c r="H4" i="10"/>
  <c r="H12" i="9"/>
  <c r="H30" i="10"/>
  <c r="H23" i="9"/>
  <c r="H22" i="11"/>
  <c r="H32" i="7"/>
  <c r="H22" i="7"/>
  <c r="H26" i="9"/>
  <c r="H9" i="10"/>
  <c r="I31" i="6" l="1"/>
  <c r="I30" i="6"/>
  <c r="I25" i="6"/>
  <c r="I27" i="6"/>
  <c r="I26" i="6"/>
  <c r="I24" i="6"/>
  <c r="I23" i="6"/>
  <c r="I20" i="6"/>
  <c r="I19" i="6"/>
  <c r="I18" i="6"/>
  <c r="I17" i="6"/>
  <c r="I16"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<sst xmlns="http://schemas.openxmlformats.org/spreadsheetml/2006/main" count="457" uniqueCount="78">
  <si>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</si>
  <si>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</si>
  <si>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</si>
  <si>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</si>
  <si>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</si>
  <si>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</si>
  <si>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</si>
  <si>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</si>
  <si>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</si>
  <si>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</si>
  <si>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</si>
  <si>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</si>
  <si>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</si>
  <si>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</si>
  <si>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</si>
  <si>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</si>
  <si>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</si>
  <si>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</si>
  <si>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</si>
  <si>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</si>
  <si>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</si>
  <si>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</si>
  <si>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</si>
  <si>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</si>
  <si>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</si>
  <si>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</si>
  <si>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</si>
  <si>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</si>
  <si>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</si>
  <si>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</si>
  <si>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</si>
  <si>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</si>
  <si>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</si>
  <si>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</si>
  <si>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</si>
  <si>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</si>
  <si>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</si>
  <si>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</si>
  <si>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</si>
  <si>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</si>
  <si>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</si>
  <si>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</si>
  <si>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</si>
  <si>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</si>
  <si>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</si>
  <si>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</si>
  <si>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</si>
  <si>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</si>
  <si>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</si>
  <si>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</si>
  <si>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</si>
  <si>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</si>
  <si>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</si>
  <si>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</si>
  <si>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</si>
  <si>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</si>
  <si>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</si>
  <si>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</si>
  <si>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</si>
  <si>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</si>
  <si>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</si>
  <si>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</si>
  <si>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</si>
  <si>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</si>
  <si>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</si>
  <si>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</si>
  <si>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</si>
  <si>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</si>
  <si>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</si>
  <si>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</si>
  <si>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</si>
  <si>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</si>
  <si>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Aidlingen</t>
  </si>
  <si>
    <t>Wien</t>
  </si>
  <si>
    <t>Vorschuß € 1010,00</t>
  </si>
  <si>
    <t>Kranprüfung € 38,50</t>
  </si>
  <si>
    <t>Gyula Szabo</t>
  </si>
  <si>
    <t>Bauhelm € 80,00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</si>
</sst>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9" fillId="0" borderId="0" xfId="0" applyFont="1" applyProtection="1">
      <protection locked="0"/>
    </xf>
    <xf numFmtId="0" fontId="3" fillId="3" borderId="0" xfId="0" applyFont="1" applyFill="1" applyProtection="1">
      <protection locked="0"/>
    </xf>
    <xf numFmtId="0" fontId="1" fillId="3" borderId="0" xfId="0" applyFont="1" applyFill="1"/>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12</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Gyula Szabo</v>
      </c>
      <c r="N3" s="43"/>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12</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12</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Gyula Szabo</v>
      </c>
      <c r="N3" s="43"/>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12</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12</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4" zoomScale="85" zoomScaleNormal="85" workbookViewId="0">
      <selection activeCell="N32" sqref="N32"/>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Gyula Szabo</v>
      </c>
      <c r="N3" s="43"/>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-1.7763568394002505E-14</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-1.7763568394002505E-14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27.9</v>
      </c>
      <c r="M17" s="1" t="s">
        <v>50</v>
      </c>
      <c r="N17" s="27">
        <f>SUM(G2:G32)</f>
        <v>92.999999999999986</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72</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72</v>
      </c>
      <c r="K21" s="39">
        <v>30</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72</v>
      </c>
      <c r="K22" s="39">
        <v>30</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30</v>
      </c>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73</v>
      </c>
      <c r="K28" s="39">
        <v>30</v>
      </c>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1" t="s">
        <v>75</v>
      </c>
      <c r="O31" s="35"/>
      <c r="Q31" s="7"/>
    </row>
    <row r="32" spans="1:17" x14ac:dyDescent="0.35">
      <c r="A32" s="23"/>
      <c r="H32" s="7"/>
      <c r="I32" s="7"/>
      <c r="J32" s="7"/>
      <c r="K32" s="39"/>
      <c r="L32" s="39"/>
      <c r="M32" s="41" t="s">
        <v>77</v>
      </c>
      <c r="Q32" s="7"/>
    </row>
    <row r="33" spans="10:12" x14ac:dyDescent="0.35">
      <c r="J33" s="2" t="s">
        <v>68</v>
      </c>
      <c r="K33" s="39">
        <f>SUM(K2:K32)</f>
        <v>480</v>
      </c>
      <c r="L33" s="39">
        <f>SUM(L2:L32)</f>
        <v>195.3</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Gyula Szabo</v>
      </c>
      <c r="N3" s="43"/>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-1.7763568394002505E-14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12</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Gyula Szabo</v>
      </c>
      <c r="N3" s="43"/>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-1.7763568394002505E-14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12</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Gyula Szabo</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-1.7763568394002505E-14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12</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Gyula Szabo</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-1.7763568394002505E-14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12</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Gyula Szabo</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-1.7763568394002505E-14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Gyula Szabo</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-1.7763568394002505E-14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12</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opLeftCell="A15" zoomScaleNormal="100" workbookViewId="0">
      <selection activeCell="A3" sqref="A3:B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76</v>
      </c>
      <c r="B3" s="42"/>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12</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 ca="1">Juni!N5</f>
        <v>-1.7763568394002505E-14</v>
      </c>
      <c r="F7" s="8">
        <f>Juni!N9</f>
        <v>0</v>
      </c>
      <c r="G7" s="2">
        <f>Juni!N13</f>
        <v>0</v>
      </c>
      <c r="H7" s="7">
        <f>Juni!N17</f>
        <v>92.999999999999986</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46188</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-1.7763568394002505E-14</v>
      </c>
      <c r="F15" s="8">
        <f>SUM(F2:F13)</f>
        <v>0</v>
      </c>
      <c r="G15" s="2">
        <f>SUM(G2:G13)</f>
        <v>0</v>
      </c>
      <c r="H15" s="7">
        <f>SUM(H2:H13)</f>
        <v>92.999999999999986</v>
      </c>
      <c r="I15" s="7"/>
      <c r="J15" s="7">
        <f>SUM(J2:J13)</f>
        <v>0</v>
      </c>
    </row>
    <row r="16" spans="1:26" x14ac:dyDescent="0.35">
      <c r="A16" s="6" t="s">
        <v>9</v>
      </c>
      <c r="B16" s="7">
        <f>Januar!N27</f>
        <v>38.5</v>
      </c>
    </row>
    <row r="17" spans="1:7" x14ac:dyDescent="0.35">
      <c r="A17" s="6" t="s">
        <v>10</v>
      </c>
      <c r="B17" s="7">
        <f>Februar!N27</f>
        <v>38.5</v>
      </c>
      <c r="D17" s="4" t="s">
        <v>39</v>
      </c>
      <c r="E17" s="7">
        <f ca="1">SUM(E2:E13)+B9-J15</f>
        <v>-1.7763568394002505E-14</v>
      </c>
    </row>
    <row r="18" spans="1:7" x14ac:dyDescent="0.35">
      <c r="A18" s="6" t="s">
        <v>11</v>
      </c>
      <c r="B18" s="7">
        <f>März!N27</f>
        <v>38.5</v>
      </c>
      <c r="D18" s="9" t="s">
        <v>40</v>
      </c>
      <c r="G18" s="2">
        <f>B5+B7-G15</f>
        <v>12</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2026-07-09T11:33:17Z</dcterms:modified>
</cp:coreProperties>
</file>