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homas\Nextcloud\zweiP\Kunden\Towern3000\"/>
    </mc:Choice>
  </mc:AlternateContent>
  <xr:revisionPtr revIDLastSave="0" documentId="13_ncr:1_{96CB55FE-FF3D-44AC-8BF5-43862CAB4BCD}" xr6:coauthVersionLast="47" xr6:coauthVersionMax="47" xr10:uidLastSave="{00000000-0000-0000-0000-000000000000}"/>
  <bookViews>
    <workbookView xWindow="19200" yWindow="0" windowWidth="19200" windowHeight="21000" xr2:uid="{318DA4D4-FA7B-415A-8578-F3D3D02B0525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1" l="1"/>
  <c r="G14" i="1" s="1"/>
  <c r="E35" i="1"/>
  <c r="G34" i="1"/>
  <c r="G24" i="1"/>
  <c r="E25" i="1"/>
  <c r="G13" i="1"/>
  <c r="G33" i="1"/>
  <c r="G32" i="1"/>
  <c r="G31" i="1"/>
  <c r="G30" i="1"/>
  <c r="G29" i="1"/>
  <c r="G28" i="1"/>
  <c r="G27" i="1"/>
  <c r="G23" i="1"/>
  <c r="G22" i="1"/>
  <c r="G21" i="1"/>
  <c r="G20" i="1"/>
  <c r="G19" i="1"/>
  <c r="G18" i="1"/>
  <c r="G17" i="1"/>
  <c r="G16" i="1"/>
  <c r="G12" i="1"/>
  <c r="G11" i="1"/>
  <c r="G10" i="1"/>
  <c r="G7" i="1"/>
  <c r="G6" i="1"/>
  <c r="G8" i="1"/>
  <c r="G9" i="1"/>
  <c r="G5" i="1"/>
  <c r="G25" i="1" l="1"/>
  <c r="G35" i="1"/>
  <c r="K35" i="1" l="1"/>
  <c r="G37" i="1"/>
</calcChain>
</file>

<file path=xl/sharedStrings.xml><?xml version="1.0" encoding="utf-8"?>
<sst xmlns="http://schemas.openxmlformats.org/spreadsheetml/2006/main" count="65" uniqueCount="39">
  <si>
    <t>Festlegung der detaillierten strategischen Ziele</t>
  </si>
  <si>
    <t>Stundensatz</t>
  </si>
  <si>
    <t>Anzahl Stunden</t>
  </si>
  <si>
    <t>Analyse besethender Geschäftsprozesse</t>
  </si>
  <si>
    <t>Typ</t>
  </si>
  <si>
    <t>Beschreibung</t>
  </si>
  <si>
    <t>Workshops</t>
  </si>
  <si>
    <t>Workshop</t>
  </si>
  <si>
    <t>Workshop (Kickoff)</t>
  </si>
  <si>
    <t xml:space="preserve">Workshop </t>
  </si>
  <si>
    <t>Dokumenation</t>
  </si>
  <si>
    <t>Dokumentation</t>
  </si>
  <si>
    <t>Erstellung Roadmap</t>
  </si>
  <si>
    <t>Zieldefinition</t>
  </si>
  <si>
    <t>Ressourcenallokation</t>
  </si>
  <si>
    <t>AP1</t>
  </si>
  <si>
    <t>Erstellung Digitalisierungsdokument</t>
  </si>
  <si>
    <t>Erstellung Handlungsplan</t>
  </si>
  <si>
    <t>Erstellung KPIs</t>
  </si>
  <si>
    <t>Unterstützung</t>
  </si>
  <si>
    <t>AP2a</t>
  </si>
  <si>
    <t>User-Reearch</t>
  </si>
  <si>
    <t>Prototyping</t>
  </si>
  <si>
    <t>Datenanalyse &amp; Matching</t>
  </si>
  <si>
    <t xml:space="preserve">Konzeptionierung Workflow mit Entwicklerteam </t>
  </si>
  <si>
    <t>Datenerfassung (Fragen und Antworten)</t>
  </si>
  <si>
    <t xml:space="preserve">Konzeptionierung Chatbot mit Entwicklerteam </t>
  </si>
  <si>
    <t>AP2</t>
  </si>
  <si>
    <t>Testing und Dokumentation</t>
  </si>
  <si>
    <t>Potenzialanalyse und Implementierung</t>
  </si>
  <si>
    <t>AP2b</t>
  </si>
  <si>
    <t>Entwicklung Berechtigungssystem</t>
  </si>
  <si>
    <t>Analyse der aktuellen Workflows</t>
  </si>
  <si>
    <t>Entwicklung digitaler Workflow</t>
  </si>
  <si>
    <t>Schnittstellenanalysen Partner</t>
  </si>
  <si>
    <t>Erarbeitung digitaler Schulungskonzepte</t>
  </si>
  <si>
    <t>Evaluierung Möglichkeiten (Aoo, VR, …)</t>
  </si>
  <si>
    <t>Konzeptionelle technische Integration</t>
  </si>
  <si>
    <t>Feedbackschleifen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</si>
</sst>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9"/>
      <color theme="1"/>
      <name val="Avenir Next LT Pro Light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 indent="1"/>
    </xf>
    <xf numFmtId="0" fontId="0" fillId="0" borderId="0" xfId="0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9F0D0-8F6D-48C5-8D6A-CFD37AEB4CF0}">
  <dimension ref="B4:K37"/>
  <sheetViews>
    <sheetView tabSelected="1" workbookViewId="0">
      <selection activeCell="E7" sqref="E7"/>
    </sheetView>
  </sheetViews>
  <sheetFormatPr baseColWidth="10" defaultRowHeight="15" x14ac:dyDescent="0.25"/>
  <cols>
    <col min="3" max="3" width="19" bestFit="1" customWidth="1"/>
    <col min="4" max="4" width="45.28515625" bestFit="1" customWidth="1"/>
    <col min="5" max="5" width="15.140625" customWidth="1"/>
  </cols>
  <sheetData>
    <row r="4" spans="2:7" x14ac:dyDescent="0.25">
      <c r="C4" t="s">
        <v>4</v>
      </c>
      <c r="D4" t="s">
        <v>5</v>
      </c>
      <c r="E4" s="2" t="s">
        <v>2</v>
      </c>
      <c r="F4" s="2" t="s">
        <v>1</v>
      </c>
    </row>
    <row r="5" spans="2:7" x14ac:dyDescent="0.25">
      <c r="B5" t="s">
        <v>15</v>
      </c>
      <c r="C5" t="s">
        <v>8</v>
      </c>
      <c r="D5" t="s">
        <v>0</v>
      </c>
      <c r="E5">
        <v>4</v>
      </c>
      <c r="F5">
        <v>152</v>
      </c>
      <c r="G5">
        <f>E5*F5</f>
        <v>608</v>
      </c>
    </row>
    <row r="6" spans="2:7" x14ac:dyDescent="0.25">
      <c r="B6" t="s">
        <v>15</v>
      </c>
      <c r="C6" t="s">
        <v>9</v>
      </c>
      <c r="D6" t="s">
        <v>3</v>
      </c>
      <c r="E6">
        <v>18</v>
      </c>
      <c r="F6">
        <v>152</v>
      </c>
      <c r="G6">
        <f t="shared" ref="G6:G9" si="0">E6*F6</f>
        <v>2736</v>
      </c>
    </row>
    <row r="7" spans="2:7" x14ac:dyDescent="0.25">
      <c r="B7" t="s">
        <v>15</v>
      </c>
      <c r="C7" t="s">
        <v>7</v>
      </c>
      <c r="D7" t="s">
        <v>13</v>
      </c>
      <c r="E7">
        <v>4</v>
      </c>
      <c r="F7">
        <v>152</v>
      </c>
      <c r="G7">
        <f t="shared" si="0"/>
        <v>608</v>
      </c>
    </row>
    <row r="8" spans="2:7" x14ac:dyDescent="0.25">
      <c r="B8" t="s">
        <v>15</v>
      </c>
      <c r="C8" t="s">
        <v>11</v>
      </c>
      <c r="D8" t="s">
        <v>12</v>
      </c>
      <c r="E8">
        <v>4</v>
      </c>
      <c r="F8">
        <v>152</v>
      </c>
      <c r="G8">
        <f t="shared" si="0"/>
        <v>608</v>
      </c>
    </row>
    <row r="9" spans="2:7" x14ac:dyDescent="0.25">
      <c r="B9" t="s">
        <v>15</v>
      </c>
      <c r="C9" t="s">
        <v>19</v>
      </c>
      <c r="D9" t="s">
        <v>14</v>
      </c>
      <c r="E9">
        <v>4</v>
      </c>
      <c r="F9">
        <v>152</v>
      </c>
      <c r="G9">
        <f t="shared" si="0"/>
        <v>608</v>
      </c>
    </row>
    <row r="10" spans="2:7" x14ac:dyDescent="0.25">
      <c r="B10" t="s">
        <v>15</v>
      </c>
      <c r="C10" t="s">
        <v>10</v>
      </c>
      <c r="D10" t="s">
        <v>16</v>
      </c>
      <c r="E10">
        <v>14</v>
      </c>
      <c r="F10">
        <v>152</v>
      </c>
      <c r="G10">
        <f>E10*F10</f>
        <v>2128</v>
      </c>
    </row>
    <row r="11" spans="2:7" x14ac:dyDescent="0.25">
      <c r="B11" t="s">
        <v>15</v>
      </c>
      <c r="C11" t="s">
        <v>19</v>
      </c>
      <c r="D11" t="s">
        <v>17</v>
      </c>
      <c r="E11">
        <v>6</v>
      </c>
      <c r="F11">
        <v>152</v>
      </c>
      <c r="G11">
        <f>E11*F11</f>
        <v>912</v>
      </c>
    </row>
    <row r="12" spans="2:7" x14ac:dyDescent="0.25">
      <c r="B12" t="s">
        <v>15</v>
      </c>
      <c r="C12" t="s">
        <v>19</v>
      </c>
      <c r="D12" t="s">
        <v>18</v>
      </c>
      <c r="E12">
        <v>4</v>
      </c>
      <c r="F12">
        <v>152</v>
      </c>
      <c r="G12">
        <f>E12*F12</f>
        <v>608</v>
      </c>
    </row>
    <row r="13" spans="2:7" x14ac:dyDescent="0.25">
      <c r="B13" t="s">
        <v>15</v>
      </c>
      <c r="C13" t="s">
        <v>38</v>
      </c>
      <c r="E13">
        <v>16</v>
      </c>
      <c r="F13">
        <v>152</v>
      </c>
      <c r="G13">
        <f>F13*E13</f>
        <v>2432</v>
      </c>
    </row>
    <row r="14" spans="2:7" x14ac:dyDescent="0.25">
      <c r="D14" s="1"/>
      <c r="E14">
        <f>SUM(E5:E13)</f>
        <v>74</v>
      </c>
      <c r="F14">
        <v>152</v>
      </c>
      <c r="G14">
        <f>E14*F14</f>
        <v>11248</v>
      </c>
    </row>
    <row r="16" spans="2:7" x14ac:dyDescent="0.25">
      <c r="B16" t="s">
        <v>20</v>
      </c>
      <c r="C16" t="s">
        <v>19</v>
      </c>
      <c r="D16" t="s">
        <v>21</v>
      </c>
      <c r="E16">
        <v>16</v>
      </c>
      <c r="F16">
        <v>152</v>
      </c>
      <c r="G16">
        <f t="shared" ref="G16:G24" si="1">E16*F16</f>
        <v>2432</v>
      </c>
    </row>
    <row r="17" spans="2:7" x14ac:dyDescent="0.25">
      <c r="B17" t="s">
        <v>20</v>
      </c>
      <c r="C17" t="s">
        <v>6</v>
      </c>
      <c r="D17" t="s">
        <v>24</v>
      </c>
      <c r="E17">
        <v>24</v>
      </c>
      <c r="F17">
        <v>152</v>
      </c>
      <c r="G17">
        <f t="shared" si="1"/>
        <v>3648</v>
      </c>
    </row>
    <row r="18" spans="2:7" x14ac:dyDescent="0.25">
      <c r="D18" s="3" t="s">
        <v>22</v>
      </c>
      <c r="E18">
        <v>8</v>
      </c>
      <c r="F18">
        <v>152</v>
      </c>
      <c r="G18">
        <f t="shared" si="1"/>
        <v>1216</v>
      </c>
    </row>
    <row r="19" spans="2:7" x14ac:dyDescent="0.25">
      <c r="D19" s="3" t="s">
        <v>23</v>
      </c>
      <c r="E19">
        <v>8</v>
      </c>
      <c r="F19">
        <v>152</v>
      </c>
      <c r="G19">
        <f t="shared" si="1"/>
        <v>1216</v>
      </c>
    </row>
    <row r="20" spans="2:7" x14ac:dyDescent="0.25">
      <c r="B20" t="s">
        <v>20</v>
      </c>
      <c r="C20" t="s">
        <v>6</v>
      </c>
      <c r="D20" t="s">
        <v>26</v>
      </c>
      <c r="E20">
        <v>8</v>
      </c>
      <c r="F20">
        <v>152</v>
      </c>
      <c r="G20">
        <f t="shared" si="1"/>
        <v>1216</v>
      </c>
    </row>
    <row r="21" spans="2:7" x14ac:dyDescent="0.25">
      <c r="D21" s="3" t="s">
        <v>29</v>
      </c>
      <c r="E21">
        <v>24</v>
      </c>
      <c r="F21">
        <v>152</v>
      </c>
      <c r="G21">
        <f t="shared" si="1"/>
        <v>3648</v>
      </c>
    </row>
    <row r="22" spans="2:7" x14ac:dyDescent="0.25">
      <c r="D22" s="3" t="s">
        <v>25</v>
      </c>
      <c r="E22">
        <v>8</v>
      </c>
      <c r="F22">
        <v>152</v>
      </c>
      <c r="G22">
        <f t="shared" si="1"/>
        <v>1216</v>
      </c>
    </row>
    <row r="23" spans="2:7" x14ac:dyDescent="0.25">
      <c r="D23" s="3" t="s">
        <v>28</v>
      </c>
      <c r="E23">
        <v>8</v>
      </c>
      <c r="F23">
        <v>152</v>
      </c>
      <c r="G23">
        <f t="shared" si="1"/>
        <v>1216</v>
      </c>
    </row>
    <row r="24" spans="2:7" x14ac:dyDescent="0.25">
      <c r="B24" t="s">
        <v>27</v>
      </c>
      <c r="C24" t="s">
        <v>38</v>
      </c>
      <c r="D24" s="3"/>
      <c r="E24">
        <v>16</v>
      </c>
      <c r="F24">
        <v>152</v>
      </c>
      <c r="G24">
        <f t="shared" si="1"/>
        <v>2432</v>
      </c>
    </row>
    <row r="25" spans="2:7" x14ac:dyDescent="0.25">
      <c r="E25">
        <f>SUM(E16:E24)</f>
        <v>120</v>
      </c>
      <c r="G25">
        <f>SUM(G16:G24)</f>
        <v>18240</v>
      </c>
    </row>
    <row r="27" spans="2:7" x14ac:dyDescent="0.25">
      <c r="B27" t="s">
        <v>30</v>
      </c>
      <c r="C27" t="s">
        <v>7</v>
      </c>
      <c r="D27" s="4" t="s">
        <v>32</v>
      </c>
      <c r="E27">
        <v>8</v>
      </c>
      <c r="F27">
        <v>152</v>
      </c>
      <c r="G27">
        <f>E27*F27</f>
        <v>1216</v>
      </c>
    </row>
    <row r="28" spans="2:7" x14ac:dyDescent="0.25">
      <c r="B28" t="s">
        <v>30</v>
      </c>
      <c r="C28" t="s">
        <v>10</v>
      </c>
      <c r="D28" s="4" t="s">
        <v>31</v>
      </c>
      <c r="E28">
        <v>8</v>
      </c>
      <c r="F28">
        <v>152</v>
      </c>
      <c r="G28">
        <f>E28*F28</f>
        <v>1216</v>
      </c>
    </row>
    <row r="29" spans="2:7" x14ac:dyDescent="0.25">
      <c r="B29" t="s">
        <v>30</v>
      </c>
      <c r="C29" t="s">
        <v>10</v>
      </c>
      <c r="D29" s="4" t="s">
        <v>33</v>
      </c>
      <c r="E29">
        <v>24</v>
      </c>
      <c r="F29">
        <v>152</v>
      </c>
      <c r="G29">
        <f>E29*F29</f>
        <v>3648</v>
      </c>
    </row>
    <row r="30" spans="2:7" x14ac:dyDescent="0.25">
      <c r="D30" s="3" t="s">
        <v>34</v>
      </c>
      <c r="E30">
        <v>16</v>
      </c>
      <c r="F30">
        <v>152</v>
      </c>
      <c r="G30">
        <f>E30*F30</f>
        <v>2432</v>
      </c>
    </row>
    <row r="31" spans="2:7" x14ac:dyDescent="0.25">
      <c r="B31" t="s">
        <v>30</v>
      </c>
      <c r="C31" t="s">
        <v>11</v>
      </c>
      <c r="D31" s="4" t="s">
        <v>35</v>
      </c>
      <c r="E31">
        <v>16</v>
      </c>
      <c r="F31">
        <v>152</v>
      </c>
      <c r="G31">
        <f>F31*E31</f>
        <v>2432</v>
      </c>
    </row>
    <row r="32" spans="2:7" x14ac:dyDescent="0.25">
      <c r="D32" s="3" t="s">
        <v>36</v>
      </c>
      <c r="E32">
        <v>16</v>
      </c>
      <c r="F32">
        <v>152</v>
      </c>
      <c r="G32">
        <f>F32*E32</f>
        <v>2432</v>
      </c>
    </row>
    <row r="33" spans="2:11" x14ac:dyDescent="0.25">
      <c r="B33" t="s">
        <v>30</v>
      </c>
      <c r="C33" t="s">
        <v>11</v>
      </c>
      <c r="D33" s="4" t="s">
        <v>37</v>
      </c>
      <c r="E33">
        <v>16</v>
      </c>
      <c r="F33">
        <v>152</v>
      </c>
      <c r="G33">
        <f>F33*E33</f>
        <v>2432</v>
      </c>
    </row>
    <row r="34" spans="2:11" x14ac:dyDescent="0.25">
      <c r="B34" t="s">
        <v>30</v>
      </c>
      <c r="C34" t="s">
        <v>38</v>
      </c>
      <c r="E34">
        <v>16</v>
      </c>
      <c r="F34">
        <v>152</v>
      </c>
      <c r="G34">
        <f>F34*E34</f>
        <v>2432</v>
      </c>
    </row>
    <row r="35" spans="2:11" x14ac:dyDescent="0.25">
      <c r="E35">
        <f>SUM(E27:E34)</f>
        <v>120</v>
      </c>
      <c r="G35">
        <f>SUM(G27:G34)</f>
        <v>18240</v>
      </c>
      <c r="K35">
        <f>G14+G25+G35</f>
        <v>47728</v>
      </c>
    </row>
    <row r="37" spans="2:11" x14ac:dyDescent="0.25">
      <c r="G37">
        <f>G14+G25+G35</f>
        <v>47728</v>
      </c>
    </row>
  </sheetData>
  <pageMargins left="0.7" right="0.7" top="0.78740157499999996" bottom="0.78740157499999996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Pilz</dc:creator>
  <cp:lastModifiedBy>Thomas Pilz</cp:lastModifiedBy>
  <dcterms:created xsi:type="dcterms:W3CDTF">2024-09-10T08:26:40Z</dcterms:created>
  <dcterms:modified xsi:type="dcterms:W3CDTF">2024-09-19T09:02:54Z</dcterms:modified>
</cp:coreProperties>
</file>