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0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65" i="1" l="1"/>
  <c r="E69" i="1" l="1"/>
  <c r="E70" i="1" l="1"/>
</calcChain>
</file>

<file path=xl/sharedStrings.xml><?xml version="1.0" encoding="utf-8"?>
<sst xmlns="http://schemas.openxmlformats.org/spreadsheetml/2006/main" count="202" uniqueCount="126">
  <si>
    <t>appartement-trinker.at</t>
  </si>
  <si>
    <t>bezahlt</t>
  </si>
  <si>
    <t>zoam-teufel.at</t>
  </si>
  <si>
    <t>helpfer-haindl.at</t>
  </si>
  <si>
    <t>steireralm.at</t>
  </si>
  <si>
    <t>lechnahof.at</t>
  </si>
  <si>
    <t>jagastueberl.at</t>
  </si>
  <si>
    <t>dartclub-mandling.at</t>
  </si>
  <si>
    <t>msc-reiteralm.at</t>
  </si>
  <si>
    <t>gleimingart.at</t>
  </si>
  <si>
    <t>skischule-kargl.at</t>
  </si>
  <si>
    <t>haus-plattenkar.at</t>
  </si>
  <si>
    <t>gaestehaus-bergwelt.net</t>
  </si>
  <si>
    <t>haus-lisa.com</t>
  </si>
  <si>
    <t>joba.co.at</t>
  </si>
  <si>
    <t>frechhof.at</t>
  </si>
  <si>
    <t>dorffest.org</t>
  </si>
  <si>
    <t>fc-schladming.at</t>
  </si>
  <si>
    <t>caroba.at</t>
  </si>
  <si>
    <t>aesthetika.at</t>
  </si>
  <si>
    <t>huwa-sports.at</t>
  </si>
  <si>
    <t>gesendet</t>
  </si>
  <si>
    <t>2012 bezahlt</t>
  </si>
  <si>
    <t>2011 bezahlt</t>
  </si>
  <si>
    <t>haus-woehrer.at</t>
  </si>
  <si>
    <t>joba-partner.at</t>
  </si>
  <si>
    <t>gaestehaus-kornberger.at</t>
  </si>
  <si>
    <t>ab 2012</t>
  </si>
  <si>
    <t>haus-weitblick.at</t>
  </si>
  <si>
    <t>hinkerhof.at</t>
  </si>
  <si>
    <t>2013 bezahlt</t>
  </si>
  <si>
    <t>31.09</t>
  </si>
  <si>
    <t>08.01.2013</t>
  </si>
  <si>
    <t>17.01.2013</t>
  </si>
  <si>
    <t>15.01.2013</t>
  </si>
  <si>
    <t>29.01.2013</t>
  </si>
  <si>
    <t>15.03.2013</t>
  </si>
  <si>
    <t>10.01.2013</t>
  </si>
  <si>
    <t>10.04.2013</t>
  </si>
  <si>
    <t>dermitdemholz.at</t>
  </si>
  <si>
    <t>12.09.2013</t>
  </si>
  <si>
    <t>19.11.2013</t>
  </si>
  <si>
    <t>03.10.2013</t>
  </si>
  <si>
    <t>19.09.2013</t>
  </si>
  <si>
    <t>07.10.2013</t>
  </si>
  <si>
    <t>30.09.2013</t>
  </si>
  <si>
    <t>21.10.2013</t>
  </si>
  <si>
    <t>16.09.2013</t>
  </si>
  <si>
    <t>13.09.2013</t>
  </si>
  <si>
    <t>alpine-lodge.at</t>
  </si>
  <si>
    <t>windberger-gaestehaus.at</t>
  </si>
  <si>
    <t>oberprenner.at</t>
  </si>
  <si>
    <t>12.12.2013</t>
  </si>
  <si>
    <t>30.12.2013</t>
  </si>
  <si>
    <t>31.12.2013</t>
  </si>
  <si>
    <t>18.12.2013</t>
  </si>
  <si>
    <t>23.12.2013</t>
  </si>
  <si>
    <t>27.12.2013</t>
  </si>
  <si>
    <t>01.01</t>
  </si>
  <si>
    <t>31.12</t>
  </si>
  <si>
    <t>28.02.2014</t>
  </si>
  <si>
    <t>05.03.2014</t>
  </si>
  <si>
    <t>monte-krah.com</t>
  </si>
  <si>
    <t>WICHTIG 2015 wieder richtigen zeitraum wählen</t>
  </si>
  <si>
    <t>12.03.2014</t>
  </si>
  <si>
    <t>11.03.2014</t>
  </si>
  <si>
    <t>06.03.2014</t>
  </si>
  <si>
    <t>07.03.2014</t>
  </si>
  <si>
    <t>heiger-tv.at</t>
  </si>
  <si>
    <t>13.03.2014</t>
  </si>
  <si>
    <t>biobaeckerei.at</t>
  </si>
  <si>
    <t>Erlassen</t>
  </si>
  <si>
    <t>01.04</t>
  </si>
  <si>
    <t>31.03</t>
  </si>
  <si>
    <t>grasman-events.at</t>
  </si>
  <si>
    <t>20.03.2014</t>
  </si>
  <si>
    <t>08.04.2013</t>
  </si>
  <si>
    <t>27.03.2014</t>
  </si>
  <si>
    <t>25.03.2014</t>
  </si>
  <si>
    <t>24.03.2014</t>
  </si>
  <si>
    <t>14.03.2014</t>
  </si>
  <si>
    <t>01.06</t>
  </si>
  <si>
    <t>18.03.2014</t>
  </si>
  <si>
    <t>31.05</t>
  </si>
  <si>
    <t>dreamk.at</t>
  </si>
  <si>
    <t>01.07</t>
  </si>
  <si>
    <t>30.06</t>
  </si>
  <si>
    <t>myretail-service.de</t>
  </si>
  <si>
    <t>gekündigt</t>
  </si>
  <si>
    <t>obergruberhof.at</t>
  </si>
  <si>
    <t>25.06.2014</t>
  </si>
  <si>
    <t>21.06.2014</t>
  </si>
  <si>
    <t>02.07.2014</t>
  </si>
  <si>
    <t>30.06.2014</t>
  </si>
  <si>
    <t>26.06.2014</t>
  </si>
  <si>
    <t>18.07.2014</t>
  </si>
  <si>
    <t>p2.zweip.at</t>
  </si>
  <si>
    <t>die-ordination.at</t>
  </si>
  <si>
    <t>zorndoc.at</t>
  </si>
  <si>
    <t>a-mag.at</t>
  </si>
  <si>
    <t>01.09</t>
  </si>
  <si>
    <t>elektro-tech.at</t>
  </si>
  <si>
    <t>soulboxx.at</t>
  </si>
  <si>
    <t>17.09.2014</t>
  </si>
  <si>
    <t>05.10.2014</t>
  </si>
  <si>
    <t>01.11</t>
  </si>
  <si>
    <t>31.10</t>
  </si>
  <si>
    <t>doncreacion.com</t>
  </si>
  <si>
    <t>p3.zweip.at</t>
  </si>
  <si>
    <t>Michael</t>
  </si>
  <si>
    <t>thurner-coaching.at</t>
  </si>
  <si>
    <t>p-architektur.at</t>
  </si>
  <si>
    <t>22.07,2014</t>
  </si>
  <si>
    <t>kamin-trinker.at</t>
  </si>
  <si>
    <t>landhaus-trinker.at</t>
  </si>
  <si>
    <t>02.11.2014</t>
  </si>
  <si>
    <t>schatzkistl-reiteralm.at</t>
  </si>
  <si>
    <t>27.09.2014</t>
  </si>
  <si>
    <t>13.11.2014</t>
  </si>
  <si>
    <t>31.12.2014</t>
  </si>
  <si>
    <t>17.11.2014</t>
  </si>
  <si>
    <t>22.12.2014</t>
  </si>
  <si>
    <t>05.11.2014</t>
  </si>
  <si>
    <t>18..12.2014</t>
  </si>
  <si>
    <t>12.11.2014</t>
  </si>
  <si>
    <t>04.09.2014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</si>
</sst>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"/>
    <numFmt numFmtId="165" formatCode="dd\.mm\.yyyy;@"/>
  </numFmts>
  <fonts count="5" x14ac:knownFonts="1">
    <font>
      <sz val="10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color rgb="FF00610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1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5" fontId="0" fillId="0" borderId="0" xfId="0" applyNumberFormat="1" applyFont="1"/>
    <xf numFmtId="165" fontId="2" fillId="0" borderId="0" xfId="0" applyNumberFormat="1" applyFont="1"/>
    <xf numFmtId="164" fontId="0" fillId="0" borderId="0" xfId="0" applyNumberFormat="1" applyAlignment="1">
      <alignment horizontal="right" vertical="top"/>
    </xf>
    <xf numFmtId="0" fontId="1" fillId="2" borderId="0" xfId="1"/>
    <xf numFmtId="0" fontId="3" fillId="3" borderId="0" xfId="2" applyNumberFormat="1"/>
    <xf numFmtId="164" fontId="1" fillId="2" borderId="0" xfId="1" applyNumberFormat="1"/>
    <xf numFmtId="14" fontId="1" fillId="2" borderId="0" xfId="1" applyNumberFormat="1" applyAlignment="1">
      <alignment horizontal="center"/>
    </xf>
    <xf numFmtId="165" fontId="1" fillId="2" borderId="0" xfId="1" applyNumberFormat="1"/>
    <xf numFmtId="0" fontId="1" fillId="2" borderId="0" xfId="1" applyAlignment="1">
      <alignment horizontal="center"/>
    </xf>
    <xf numFmtId="14" fontId="0" fillId="0" borderId="0" xfId="0" applyNumberFormat="1"/>
    <xf numFmtId="14" fontId="4" fillId="0" borderId="0" xfId="0" applyNumberFormat="1" applyFont="1"/>
  </cellXfs>
  <cellStyles count="3">
    <cellStyle name="Gut" xfId="2" builtinId="26"/>
    <cellStyle name="Schlecht" xfId="1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1"/>
  <sheetViews>
    <sheetView tabSelected="1" workbookViewId="0">
      <selection activeCell="N7" sqref="N7"/>
    </sheetView>
  </sheetViews>
  <sheetFormatPr baseColWidth="10" defaultRowHeight="12.75" x14ac:dyDescent="0.2"/>
  <cols>
    <col min="2" max="2" width="8.7109375" style="4" customWidth="1"/>
    <col min="3" max="3" width="8" style="4" bestFit="1" customWidth="1"/>
    <col min="4" max="4" width="22" bestFit="1" customWidth="1"/>
    <col min="5" max="5" width="8.42578125" customWidth="1"/>
    <col min="6" max="6" width="18.7109375" style="1" customWidth="1"/>
    <col min="7" max="8" width="11.5703125" style="7" customWidth="1"/>
    <col min="9" max="9" width="11.28515625" style="7" bestFit="1" customWidth="1"/>
    <col min="10" max="10" width="11.42578125" style="7"/>
    <col min="13" max="13" width="11.42578125" style="7"/>
    <col min="14" max="14" width="41.42578125" bestFit="1" customWidth="1"/>
  </cols>
  <sheetData>
    <row r="1" spans="2:13" x14ac:dyDescent="0.2">
      <c r="F1" s="1">
        <v>2010</v>
      </c>
      <c r="G1" s="6" t="s">
        <v>23</v>
      </c>
      <c r="H1" s="6" t="s">
        <v>22</v>
      </c>
      <c r="I1" s="6" t="s">
        <v>30</v>
      </c>
      <c r="J1" s="7" t="s">
        <v>21</v>
      </c>
      <c r="K1" s="6" t="s">
        <v>1</v>
      </c>
      <c r="M1" s="6" t="s">
        <v>1</v>
      </c>
    </row>
    <row r="2" spans="2:13" x14ac:dyDescent="0.2">
      <c r="G2" s="6"/>
      <c r="H2" s="6"/>
      <c r="I2" s="6"/>
    </row>
    <row r="3" spans="2:13" x14ac:dyDescent="0.2">
      <c r="B3" s="4">
        <v>40544</v>
      </c>
      <c r="C3" s="4">
        <v>40908</v>
      </c>
      <c r="D3" t="s">
        <v>0</v>
      </c>
      <c r="E3">
        <v>48</v>
      </c>
      <c r="F3" s="1" t="s">
        <v>1</v>
      </c>
      <c r="G3" s="7">
        <v>40556</v>
      </c>
      <c r="H3" s="7">
        <v>40919</v>
      </c>
      <c r="J3" s="7">
        <v>41281</v>
      </c>
      <c r="K3" t="s">
        <v>34</v>
      </c>
      <c r="L3" t="s">
        <v>60</v>
      </c>
      <c r="M3" s="7" t="s">
        <v>67</v>
      </c>
    </row>
    <row r="4" spans="2:13" x14ac:dyDescent="0.2">
      <c r="B4" s="4">
        <v>41640</v>
      </c>
      <c r="C4" s="4">
        <v>42004</v>
      </c>
      <c r="D4" t="s">
        <v>113</v>
      </c>
      <c r="E4">
        <v>48</v>
      </c>
    </row>
    <row r="5" spans="2:13" x14ac:dyDescent="0.2">
      <c r="B5" s="4">
        <v>41640</v>
      </c>
      <c r="C5" s="4">
        <v>42004</v>
      </c>
      <c r="D5" t="s">
        <v>114</v>
      </c>
      <c r="E5">
        <v>48</v>
      </c>
    </row>
    <row r="6" spans="2:13" x14ac:dyDescent="0.2">
      <c r="B6" s="4">
        <v>40179</v>
      </c>
      <c r="C6" s="4">
        <v>40908</v>
      </c>
      <c r="D6" t="s">
        <v>2</v>
      </c>
      <c r="E6">
        <v>48</v>
      </c>
      <c r="F6" s="1" t="s">
        <v>1</v>
      </c>
      <c r="G6" s="7">
        <v>40550</v>
      </c>
      <c r="H6" s="7">
        <v>40925</v>
      </c>
      <c r="J6" s="7">
        <v>41281</v>
      </c>
      <c r="K6" t="s">
        <v>35</v>
      </c>
      <c r="L6" t="s">
        <v>60</v>
      </c>
      <c r="M6" s="7" t="s">
        <v>78</v>
      </c>
    </row>
    <row r="7" spans="2:13" x14ac:dyDescent="0.2">
      <c r="B7" s="4">
        <v>40179</v>
      </c>
      <c r="C7" s="4">
        <v>40908</v>
      </c>
      <c r="D7" t="s">
        <v>3</v>
      </c>
      <c r="E7">
        <v>48</v>
      </c>
      <c r="F7" s="1" t="s">
        <v>1</v>
      </c>
      <c r="G7" s="7">
        <v>40554</v>
      </c>
      <c r="H7" s="7">
        <v>40940</v>
      </c>
      <c r="J7" s="7">
        <v>41281</v>
      </c>
      <c r="K7" t="s">
        <v>33</v>
      </c>
      <c r="L7" t="s">
        <v>60</v>
      </c>
      <c r="M7" s="7" t="s">
        <v>67</v>
      </c>
    </row>
    <row r="8" spans="2:13" x14ac:dyDescent="0.2">
      <c r="B8" s="4">
        <v>40179</v>
      </c>
      <c r="C8" s="4">
        <v>40543</v>
      </c>
      <c r="D8" t="s">
        <v>4</v>
      </c>
      <c r="E8">
        <v>48</v>
      </c>
      <c r="F8" s="1" t="s">
        <v>1</v>
      </c>
      <c r="G8" s="7">
        <v>40562</v>
      </c>
      <c r="H8" s="7">
        <v>40918</v>
      </c>
      <c r="J8" s="7">
        <v>41281</v>
      </c>
      <c r="K8" t="s">
        <v>36</v>
      </c>
      <c r="L8" t="s">
        <v>60</v>
      </c>
      <c r="M8" s="7" t="s">
        <v>125</v>
      </c>
    </row>
    <row r="9" spans="2:13" x14ac:dyDescent="0.2">
      <c r="B9" s="4">
        <v>40179</v>
      </c>
      <c r="C9" s="4">
        <v>40908</v>
      </c>
      <c r="D9" t="s">
        <v>5</v>
      </c>
      <c r="E9">
        <v>48</v>
      </c>
      <c r="F9" s="1" t="s">
        <v>1</v>
      </c>
      <c r="G9" s="7">
        <v>40556</v>
      </c>
      <c r="H9" s="7">
        <v>40920</v>
      </c>
      <c r="J9" s="7">
        <v>41281</v>
      </c>
      <c r="K9" t="s">
        <v>37</v>
      </c>
      <c r="L9" t="s">
        <v>60</v>
      </c>
      <c r="M9" s="7" t="s">
        <v>82</v>
      </c>
    </row>
    <row r="10" spans="2:13" x14ac:dyDescent="0.2">
      <c r="B10" s="4">
        <v>40179</v>
      </c>
      <c r="C10" s="4">
        <v>40908</v>
      </c>
      <c r="D10" t="s">
        <v>6</v>
      </c>
      <c r="E10">
        <v>48</v>
      </c>
      <c r="F10" s="1" t="s">
        <v>1</v>
      </c>
      <c r="G10" s="7">
        <v>40553</v>
      </c>
      <c r="H10" s="7">
        <v>40913</v>
      </c>
      <c r="J10" s="7">
        <v>41281</v>
      </c>
      <c r="K10" t="s">
        <v>36</v>
      </c>
      <c r="L10" t="s">
        <v>61</v>
      </c>
      <c r="M10" s="7" t="s">
        <v>64</v>
      </c>
    </row>
    <row r="11" spans="2:13" x14ac:dyDescent="0.2">
      <c r="B11" s="4">
        <v>40179</v>
      </c>
      <c r="C11" s="4">
        <v>41274</v>
      </c>
      <c r="D11" t="s">
        <v>24</v>
      </c>
      <c r="E11">
        <v>58.8</v>
      </c>
      <c r="H11" s="7">
        <v>40939</v>
      </c>
      <c r="J11" s="7">
        <v>41281</v>
      </c>
      <c r="K11" t="s">
        <v>33</v>
      </c>
      <c r="L11" t="s">
        <v>61</v>
      </c>
      <c r="M11" s="7" t="s">
        <v>65</v>
      </c>
    </row>
    <row r="12" spans="2:13" x14ac:dyDescent="0.2">
      <c r="B12" s="4">
        <v>40179</v>
      </c>
      <c r="C12" s="4">
        <v>41639</v>
      </c>
      <c r="D12" t="s">
        <v>29</v>
      </c>
      <c r="E12">
        <v>58.8</v>
      </c>
      <c r="J12" s="7">
        <v>41283</v>
      </c>
      <c r="K12" t="s">
        <v>38</v>
      </c>
      <c r="L12" t="s">
        <v>61</v>
      </c>
      <c r="M12" s="7" t="s">
        <v>65</v>
      </c>
    </row>
    <row r="13" spans="2:13" x14ac:dyDescent="0.2">
      <c r="B13" s="5" t="s">
        <v>58</v>
      </c>
      <c r="C13" s="5" t="s">
        <v>59</v>
      </c>
      <c r="D13" t="s">
        <v>50</v>
      </c>
      <c r="E13">
        <v>58.8</v>
      </c>
    </row>
    <row r="14" spans="2:13" x14ac:dyDescent="0.2">
      <c r="B14" s="5" t="s">
        <v>58</v>
      </c>
      <c r="C14" s="5" t="s">
        <v>59</v>
      </c>
      <c r="D14" t="s">
        <v>20</v>
      </c>
      <c r="E14">
        <v>58.8</v>
      </c>
      <c r="G14" s="7">
        <v>40911</v>
      </c>
      <c r="J14" s="7" t="s">
        <v>71</v>
      </c>
      <c r="K14" s="7" t="s">
        <v>71</v>
      </c>
      <c r="L14" s="7" t="s">
        <v>71</v>
      </c>
      <c r="M14" s="7" t="s">
        <v>71</v>
      </c>
    </row>
    <row r="15" spans="2:13" x14ac:dyDescent="0.2">
      <c r="B15" s="5" t="s">
        <v>58</v>
      </c>
      <c r="C15" s="5" t="s">
        <v>59</v>
      </c>
      <c r="D15" t="s">
        <v>14</v>
      </c>
      <c r="E15">
        <v>58.8</v>
      </c>
      <c r="F15" s="3">
        <v>40553</v>
      </c>
      <c r="G15" s="7">
        <v>40905</v>
      </c>
      <c r="J15" s="7">
        <v>41281</v>
      </c>
      <c r="K15" t="s">
        <v>33</v>
      </c>
      <c r="L15" t="s">
        <v>69</v>
      </c>
      <c r="M15" s="7" t="s">
        <v>77</v>
      </c>
    </row>
    <row r="16" spans="2:13" ht="15" customHeight="1" x14ac:dyDescent="0.2">
      <c r="B16" s="5" t="s">
        <v>58</v>
      </c>
      <c r="C16" s="5" t="s">
        <v>59</v>
      </c>
      <c r="D16" t="s">
        <v>62</v>
      </c>
      <c r="E16">
        <v>58.8</v>
      </c>
      <c r="F16" s="3"/>
      <c r="L16" t="s">
        <v>61</v>
      </c>
      <c r="M16" s="7" t="s">
        <v>65</v>
      </c>
    </row>
    <row r="17" spans="2:14" x14ac:dyDescent="0.2">
      <c r="B17" s="5" t="s">
        <v>58</v>
      </c>
      <c r="C17" s="5" t="s">
        <v>59</v>
      </c>
      <c r="D17" t="s">
        <v>51</v>
      </c>
      <c r="E17">
        <v>58.8</v>
      </c>
    </row>
    <row r="18" spans="2:14" x14ac:dyDescent="0.2">
      <c r="B18" s="5" t="s">
        <v>58</v>
      </c>
      <c r="C18" s="5" t="s">
        <v>59</v>
      </c>
      <c r="D18" t="s">
        <v>49</v>
      </c>
      <c r="E18">
        <v>58.8</v>
      </c>
    </row>
    <row r="19" spans="2:14" x14ac:dyDescent="0.2">
      <c r="B19" s="5" t="s">
        <v>58</v>
      </c>
      <c r="C19" s="5" t="s">
        <v>59</v>
      </c>
      <c r="D19" t="s">
        <v>102</v>
      </c>
      <c r="E19">
        <v>58.8</v>
      </c>
      <c r="F19" s="3"/>
      <c r="J19" s="9"/>
    </row>
    <row r="20" spans="2:14" x14ac:dyDescent="0.2">
      <c r="B20" s="5" t="s">
        <v>58</v>
      </c>
      <c r="C20" s="5" t="s">
        <v>59</v>
      </c>
      <c r="D20" t="s">
        <v>101</v>
      </c>
      <c r="E20">
        <v>58.8</v>
      </c>
    </row>
    <row r="22" spans="2:14" x14ac:dyDescent="0.2">
      <c r="B22" s="4">
        <v>40575</v>
      </c>
      <c r="C22" s="4">
        <v>40574</v>
      </c>
      <c r="D22" t="s">
        <v>12</v>
      </c>
      <c r="E22">
        <v>58.8</v>
      </c>
      <c r="G22" s="8">
        <v>40591</v>
      </c>
      <c r="H22" s="8">
        <v>41043</v>
      </c>
      <c r="I22" s="8"/>
      <c r="K22" t="s">
        <v>53</v>
      </c>
      <c r="L22" t="s">
        <v>61</v>
      </c>
      <c r="M22" s="7" t="s">
        <v>66</v>
      </c>
      <c r="N22" t="s">
        <v>63</v>
      </c>
    </row>
    <row r="23" spans="2:14" x14ac:dyDescent="0.2">
      <c r="B23" s="4">
        <v>40575</v>
      </c>
      <c r="C23" s="4">
        <v>40574</v>
      </c>
      <c r="D23" t="s">
        <v>70</v>
      </c>
      <c r="E23">
        <v>58.8</v>
      </c>
      <c r="G23" s="8">
        <v>40788</v>
      </c>
      <c r="H23" s="8">
        <v>41050</v>
      </c>
      <c r="I23" s="8"/>
      <c r="L23" t="s">
        <v>69</v>
      </c>
      <c r="M23" s="7" t="s">
        <v>79</v>
      </c>
    </row>
    <row r="24" spans="2:14" x14ac:dyDescent="0.2">
      <c r="B24" s="4">
        <v>41671</v>
      </c>
      <c r="C24" s="4">
        <v>41670</v>
      </c>
      <c r="D24" t="s">
        <v>116</v>
      </c>
      <c r="E24">
        <v>58.8</v>
      </c>
      <c r="F24" s="3"/>
    </row>
    <row r="25" spans="2:14" x14ac:dyDescent="0.2">
      <c r="F25" s="3"/>
    </row>
    <row r="26" spans="2:14" x14ac:dyDescent="0.2">
      <c r="B26" s="4">
        <v>40969</v>
      </c>
      <c r="C26" s="4">
        <v>40967</v>
      </c>
      <c r="D26" t="s">
        <v>25</v>
      </c>
      <c r="E26">
        <v>58.8</v>
      </c>
      <c r="H26" s="7">
        <v>41080</v>
      </c>
      <c r="J26" s="7" t="s">
        <v>40</v>
      </c>
      <c r="K26" t="s">
        <v>41</v>
      </c>
      <c r="L26" t="s">
        <v>69</v>
      </c>
      <c r="M26" s="7" t="s">
        <v>77</v>
      </c>
    </row>
    <row r="27" spans="2:14" x14ac:dyDescent="0.2">
      <c r="B27" s="4">
        <v>40969</v>
      </c>
      <c r="C27" s="4">
        <v>40967</v>
      </c>
      <c r="D27" t="s">
        <v>68</v>
      </c>
      <c r="E27">
        <v>58.8</v>
      </c>
      <c r="L27" t="s">
        <v>69</v>
      </c>
      <c r="M27" s="7" t="s">
        <v>80</v>
      </c>
    </row>
    <row r="29" spans="2:14" x14ac:dyDescent="0.2">
      <c r="B29" s="5" t="s">
        <v>72</v>
      </c>
      <c r="C29" s="10" t="s">
        <v>73</v>
      </c>
      <c r="D29" t="s">
        <v>74</v>
      </c>
      <c r="E29">
        <v>58.8</v>
      </c>
      <c r="L29" t="s">
        <v>75</v>
      </c>
      <c r="M29" s="7" t="s">
        <v>76</v>
      </c>
    </row>
    <row r="31" spans="2:14" s="11" customFormat="1" ht="15" x14ac:dyDescent="0.25">
      <c r="B31" s="13">
        <v>40330</v>
      </c>
      <c r="C31" s="13">
        <v>40694</v>
      </c>
      <c r="D31" s="11" t="s">
        <v>7</v>
      </c>
      <c r="F31" s="16"/>
      <c r="G31" s="15">
        <v>40710</v>
      </c>
      <c r="H31" s="15">
        <v>41162</v>
      </c>
      <c r="I31" s="15"/>
      <c r="J31" s="15" t="s">
        <v>40</v>
      </c>
      <c r="K31" s="11" t="s">
        <v>42</v>
      </c>
      <c r="L31" s="11" t="s">
        <v>88</v>
      </c>
      <c r="M31" s="15"/>
    </row>
    <row r="32" spans="2:14" x14ac:dyDescent="0.2">
      <c r="B32" s="5" t="s">
        <v>81</v>
      </c>
      <c r="C32" s="4">
        <v>40694</v>
      </c>
      <c r="D32" t="s">
        <v>13</v>
      </c>
      <c r="E32">
        <v>58.8</v>
      </c>
      <c r="G32" s="7">
        <v>40785</v>
      </c>
      <c r="H32" s="7">
        <v>41151</v>
      </c>
      <c r="J32" s="7" t="s">
        <v>40</v>
      </c>
      <c r="K32" t="s">
        <v>43</v>
      </c>
      <c r="L32" t="s">
        <v>91</v>
      </c>
      <c r="M32" s="7" t="s">
        <v>93</v>
      </c>
    </row>
    <row r="33" spans="2:13" x14ac:dyDescent="0.2">
      <c r="B33" s="5" t="s">
        <v>81</v>
      </c>
      <c r="C33" s="5" t="s">
        <v>83</v>
      </c>
      <c r="D33" t="s">
        <v>84</v>
      </c>
      <c r="E33">
        <v>58.8</v>
      </c>
      <c r="L33" t="s">
        <v>91</v>
      </c>
      <c r="M33" s="7" t="s">
        <v>92</v>
      </c>
    </row>
    <row r="34" spans="2:13" x14ac:dyDescent="0.2">
      <c r="B34" s="5" t="s">
        <v>81</v>
      </c>
      <c r="C34" s="5" t="s">
        <v>83</v>
      </c>
      <c r="D34" t="s">
        <v>89</v>
      </c>
      <c r="E34">
        <v>58.8</v>
      </c>
      <c r="L34" t="s">
        <v>90</v>
      </c>
      <c r="M34" s="7" t="s">
        <v>94</v>
      </c>
    </row>
    <row r="35" spans="2:13" x14ac:dyDescent="0.2">
      <c r="B35" s="5"/>
      <c r="C35" s="5"/>
    </row>
    <row r="36" spans="2:13" x14ac:dyDescent="0.2">
      <c r="B36" s="5" t="s">
        <v>85</v>
      </c>
      <c r="C36" s="5" t="s">
        <v>86</v>
      </c>
      <c r="D36" t="s">
        <v>87</v>
      </c>
      <c r="E36">
        <v>58.8</v>
      </c>
      <c r="L36" t="s">
        <v>95</v>
      </c>
      <c r="M36" s="7" t="s">
        <v>112</v>
      </c>
    </row>
    <row r="37" spans="2:13" x14ac:dyDescent="0.2">
      <c r="B37" s="5" t="s">
        <v>85</v>
      </c>
      <c r="C37" s="5" t="s">
        <v>86</v>
      </c>
      <c r="D37" t="s">
        <v>19</v>
      </c>
      <c r="E37">
        <v>58.8</v>
      </c>
      <c r="G37" s="7">
        <v>40946</v>
      </c>
      <c r="L37" t="s">
        <v>95</v>
      </c>
      <c r="M37" s="7">
        <v>41911</v>
      </c>
    </row>
    <row r="38" spans="2:13" x14ac:dyDescent="0.2">
      <c r="B38" s="5" t="s">
        <v>85</v>
      </c>
      <c r="C38" s="5" t="s">
        <v>86</v>
      </c>
      <c r="D38" t="s">
        <v>97</v>
      </c>
      <c r="E38">
        <v>58.8</v>
      </c>
      <c r="L38" t="s">
        <v>95</v>
      </c>
      <c r="M38" s="7">
        <v>41908</v>
      </c>
    </row>
    <row r="40" spans="2:13" x14ac:dyDescent="0.2">
      <c r="B40" s="4">
        <v>40391</v>
      </c>
      <c r="C40" s="4">
        <v>40755</v>
      </c>
      <c r="D40" t="s">
        <v>8</v>
      </c>
      <c r="E40">
        <v>48</v>
      </c>
      <c r="F40" s="3">
        <v>40410</v>
      </c>
      <c r="G40" s="7">
        <v>40780</v>
      </c>
      <c r="H40" s="7">
        <v>41151</v>
      </c>
      <c r="J40" s="7" t="s">
        <v>40</v>
      </c>
      <c r="K40" t="s">
        <v>44</v>
      </c>
      <c r="L40" t="s">
        <v>103</v>
      </c>
      <c r="M40" s="7" t="s">
        <v>124</v>
      </c>
    </row>
    <row r="41" spans="2:13" s="11" customFormat="1" ht="15" x14ac:dyDescent="0.25">
      <c r="B41" s="13">
        <v>40391</v>
      </c>
      <c r="C41" s="13">
        <v>40755</v>
      </c>
      <c r="D41" s="11" t="s">
        <v>9</v>
      </c>
      <c r="F41" s="14">
        <v>40410</v>
      </c>
      <c r="G41" s="15">
        <v>40780</v>
      </c>
      <c r="H41" s="15">
        <v>41149</v>
      </c>
      <c r="I41" s="15"/>
      <c r="J41" s="15" t="s">
        <v>40</v>
      </c>
      <c r="K41" s="11" t="s">
        <v>45</v>
      </c>
      <c r="L41" s="11" t="s">
        <v>88</v>
      </c>
      <c r="M41" s="15"/>
    </row>
    <row r="42" spans="2:13" x14ac:dyDescent="0.2">
      <c r="B42" s="4">
        <v>40391</v>
      </c>
      <c r="C42" s="4">
        <v>40755</v>
      </c>
      <c r="D42" t="s">
        <v>99</v>
      </c>
      <c r="E42">
        <v>58.8</v>
      </c>
      <c r="F42" s="3"/>
      <c r="L42" t="s">
        <v>103</v>
      </c>
      <c r="M42" s="7">
        <v>41943</v>
      </c>
    </row>
    <row r="45" spans="2:13" x14ac:dyDescent="0.2">
      <c r="B45" s="4">
        <v>40422</v>
      </c>
      <c r="C45" s="4">
        <v>40786</v>
      </c>
      <c r="D45" t="s">
        <v>10</v>
      </c>
      <c r="E45">
        <v>48</v>
      </c>
      <c r="G45" s="7">
        <v>40819</v>
      </c>
      <c r="H45" s="7">
        <v>41212</v>
      </c>
      <c r="J45" s="7" t="s">
        <v>40</v>
      </c>
      <c r="K45" t="s">
        <v>46</v>
      </c>
      <c r="L45" t="s">
        <v>103</v>
      </c>
    </row>
    <row r="46" spans="2:13" x14ac:dyDescent="0.2">
      <c r="B46" s="4">
        <v>40422</v>
      </c>
      <c r="C46" s="4">
        <v>40786</v>
      </c>
      <c r="D46" t="s">
        <v>11</v>
      </c>
      <c r="E46">
        <v>48</v>
      </c>
      <c r="G46" s="7">
        <v>40821</v>
      </c>
      <c r="H46" s="7">
        <v>41158</v>
      </c>
      <c r="J46" s="7" t="s">
        <v>40</v>
      </c>
      <c r="K46" t="s">
        <v>47</v>
      </c>
      <c r="L46" t="s">
        <v>103</v>
      </c>
      <c r="M46" s="18">
        <v>41901</v>
      </c>
    </row>
    <row r="47" spans="2:13" x14ac:dyDescent="0.2">
      <c r="B47" s="4">
        <v>40787</v>
      </c>
      <c r="C47" s="4">
        <v>40786</v>
      </c>
      <c r="D47" t="s">
        <v>15</v>
      </c>
      <c r="E47">
        <v>48</v>
      </c>
      <c r="G47" s="7">
        <v>40819</v>
      </c>
      <c r="H47" s="7">
        <v>41156</v>
      </c>
      <c r="J47" s="7" t="s">
        <v>40</v>
      </c>
      <c r="K47" t="s">
        <v>48</v>
      </c>
      <c r="L47" t="s">
        <v>103</v>
      </c>
      <c r="M47" s="18">
        <v>41904</v>
      </c>
    </row>
    <row r="48" spans="2:13" s="11" customFormat="1" ht="15" x14ac:dyDescent="0.25">
      <c r="B48" s="13">
        <v>40787</v>
      </c>
      <c r="C48" s="13">
        <v>40786</v>
      </c>
      <c r="D48" s="11" t="s">
        <v>16</v>
      </c>
      <c r="F48" s="16"/>
      <c r="G48" s="15">
        <v>40871</v>
      </c>
      <c r="H48" s="15">
        <v>41166</v>
      </c>
      <c r="I48" s="15"/>
      <c r="J48" s="15" t="s">
        <v>40</v>
      </c>
      <c r="K48" s="11" t="s">
        <v>54</v>
      </c>
      <c r="L48" s="11" t="s">
        <v>88</v>
      </c>
      <c r="M48" s="15"/>
    </row>
    <row r="50" spans="2:13" x14ac:dyDescent="0.2">
      <c r="B50" s="5" t="s">
        <v>100</v>
      </c>
      <c r="C50" s="4">
        <v>40786</v>
      </c>
      <c r="D50" t="s">
        <v>39</v>
      </c>
      <c r="E50">
        <v>58.8</v>
      </c>
      <c r="F50" s="3"/>
      <c r="J50" s="9"/>
      <c r="L50" t="s">
        <v>117</v>
      </c>
      <c r="M50" s="7" t="s">
        <v>123</v>
      </c>
    </row>
    <row r="52" spans="2:13" x14ac:dyDescent="0.2">
      <c r="B52" s="4">
        <v>40817</v>
      </c>
      <c r="C52" s="5" t="s">
        <v>31</v>
      </c>
      <c r="D52" t="s">
        <v>17</v>
      </c>
      <c r="E52">
        <v>58.8</v>
      </c>
      <c r="G52" s="7">
        <v>40862</v>
      </c>
      <c r="H52" s="7">
        <v>41205</v>
      </c>
      <c r="J52" s="7" t="s">
        <v>52</v>
      </c>
      <c r="K52" t="s">
        <v>57</v>
      </c>
      <c r="L52" s="17" t="s">
        <v>104</v>
      </c>
      <c r="M52" s="7">
        <v>41920</v>
      </c>
    </row>
    <row r="53" spans="2:13" x14ac:dyDescent="0.2">
      <c r="B53" s="4">
        <v>41183</v>
      </c>
      <c r="C53" s="5" t="s">
        <v>31</v>
      </c>
      <c r="D53" t="s">
        <v>26</v>
      </c>
      <c r="E53">
        <v>58.8</v>
      </c>
      <c r="F53" s="1" t="s">
        <v>27</v>
      </c>
      <c r="G53" s="6" t="s">
        <v>27</v>
      </c>
      <c r="H53" s="7">
        <v>41192</v>
      </c>
      <c r="J53" s="7" t="s">
        <v>52</v>
      </c>
      <c r="K53" s="7" t="s">
        <v>56</v>
      </c>
      <c r="L53" s="7" t="s">
        <v>104</v>
      </c>
      <c r="M53" s="7">
        <v>41919</v>
      </c>
    </row>
    <row r="54" spans="2:13" x14ac:dyDescent="0.2">
      <c r="B54" s="5"/>
      <c r="C54" s="5"/>
      <c r="F54" s="3"/>
      <c r="J54" s="9"/>
    </row>
    <row r="55" spans="2:13" x14ac:dyDescent="0.2">
      <c r="B55" s="4">
        <v>40848</v>
      </c>
      <c r="C55" s="4">
        <v>40847</v>
      </c>
      <c r="D55" t="s">
        <v>18</v>
      </c>
      <c r="E55">
        <v>58.8</v>
      </c>
      <c r="G55" s="7">
        <v>40856</v>
      </c>
      <c r="H55" t="s">
        <v>32</v>
      </c>
      <c r="J55" s="7" t="s">
        <v>52</v>
      </c>
      <c r="K55" s="7" t="s">
        <v>55</v>
      </c>
      <c r="L55" s="7" t="s">
        <v>115</v>
      </c>
      <c r="M55" s="7" t="s">
        <v>122</v>
      </c>
    </row>
    <row r="56" spans="2:13" x14ac:dyDescent="0.2">
      <c r="B56" s="5" t="s">
        <v>105</v>
      </c>
      <c r="C56" s="5" t="s">
        <v>106</v>
      </c>
      <c r="D56" t="s">
        <v>107</v>
      </c>
      <c r="E56">
        <v>58.8</v>
      </c>
      <c r="L56" s="7" t="s">
        <v>115</v>
      </c>
      <c r="M56" s="7" t="s">
        <v>119</v>
      </c>
    </row>
    <row r="57" spans="2:13" x14ac:dyDescent="0.2">
      <c r="B57" s="4">
        <v>41944</v>
      </c>
      <c r="C57" s="4">
        <v>41943</v>
      </c>
      <c r="D57" t="s">
        <v>110</v>
      </c>
      <c r="E57">
        <v>70.8</v>
      </c>
      <c r="F57" s="3"/>
      <c r="L57" s="7" t="s">
        <v>115</v>
      </c>
      <c r="M57" s="7" t="s">
        <v>121</v>
      </c>
    </row>
    <row r="58" spans="2:13" x14ac:dyDescent="0.2">
      <c r="B58" s="5">
        <v>41944</v>
      </c>
      <c r="C58" s="4">
        <v>41943</v>
      </c>
      <c r="D58" t="s">
        <v>28</v>
      </c>
      <c r="E58">
        <v>58.8</v>
      </c>
      <c r="L58" s="7" t="s">
        <v>115</v>
      </c>
      <c r="M58" s="7" t="s">
        <v>120</v>
      </c>
    </row>
    <row r="59" spans="2:13" x14ac:dyDescent="0.2">
      <c r="B59" s="4">
        <v>41944</v>
      </c>
      <c r="C59" s="4">
        <v>41943</v>
      </c>
      <c r="D59" t="s">
        <v>98</v>
      </c>
      <c r="E59">
        <v>58.8</v>
      </c>
      <c r="F59" s="3"/>
      <c r="L59" s="7" t="s">
        <v>119</v>
      </c>
    </row>
    <row r="60" spans="2:13" x14ac:dyDescent="0.2">
      <c r="B60" s="4">
        <v>41944</v>
      </c>
      <c r="C60" s="4">
        <v>41943</v>
      </c>
      <c r="D60" t="s">
        <v>111</v>
      </c>
      <c r="E60">
        <v>58.8</v>
      </c>
      <c r="F60" s="3"/>
      <c r="L60" s="7" t="s">
        <v>115</v>
      </c>
      <c r="M60" s="7" t="s">
        <v>118</v>
      </c>
    </row>
    <row r="61" spans="2:13" x14ac:dyDescent="0.2">
      <c r="L61" s="7"/>
    </row>
    <row r="62" spans="2:13" ht="22.5" customHeight="1" x14ac:dyDescent="0.2">
      <c r="F62" s="3"/>
    </row>
    <row r="65" spans="4:6" x14ac:dyDescent="0.2">
      <c r="E65">
        <f>SUM(E3:E64)</f>
        <v>2469.6000000000004</v>
      </c>
    </row>
    <row r="66" spans="4:6" x14ac:dyDescent="0.2">
      <c r="D66" t="s">
        <v>108</v>
      </c>
      <c r="E66">
        <v>-432</v>
      </c>
      <c r="F66" s="3"/>
    </row>
    <row r="67" spans="4:6" x14ac:dyDescent="0.2">
      <c r="D67" t="s">
        <v>96</v>
      </c>
      <c r="E67" s="2">
        <v>-384</v>
      </c>
    </row>
    <row r="68" spans="4:6" x14ac:dyDescent="0.2">
      <c r="D68" t="s">
        <v>109</v>
      </c>
      <c r="E68" s="2">
        <v>300</v>
      </c>
    </row>
    <row r="69" spans="4:6" ht="15" x14ac:dyDescent="0.25">
      <c r="E69" s="12">
        <f>SUM(E63:E68)</f>
        <v>1953.6000000000004</v>
      </c>
    </row>
    <row r="70" spans="4:6" x14ac:dyDescent="0.2">
      <c r="E70" s="2">
        <f>E69/12</f>
        <v>162.80000000000004</v>
      </c>
    </row>
    <row r="71" spans="4:6" x14ac:dyDescent="0.2">
      <c r="E71" s="2"/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2014-07-18T12:52:15Z</dcterms:created>
  <dcterms:modified xsi:type="dcterms:W3CDTF">2014-12-31T10:56:32Z</dcterms:modified>
</cp:coreProperties>
</file>