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349e0f8312f0c55/Documents/"/>
    </mc:Choice>
  </mc:AlternateContent>
  <xr:revisionPtr revIDLastSave="262" documentId="13_ncr:1_{3B225AFF-4C98-4776-B7DF-83B842E3D89D}" xr6:coauthVersionLast="47" xr6:coauthVersionMax="47" xr10:uidLastSave="{C3031217-D4E5-43A1-BAE4-5A26827B0A0E}"/>
  <bookViews>
    <workbookView xWindow="38280" yWindow="-120" windowWidth="38640" windowHeight="21240" xr2:uid="{1BB1344C-D931-4AE2-93D8-C351DCC4DFAB}"/>
  </bookViews>
  <sheets>
    <sheet name="Arbeitszeit" sheetId="2" r:id="rId1"/>
    <sheet name="Tabelle3" sheetId="5" r:id="rId2"/>
    <sheet name="Tabelle4" sheetId="6" r:id="rId3"/>
    <sheet name="Wartung" sheetId="1" r:id="rId4"/>
    <sheet name="Tabelle1" sheetId="3" r:id="rId5"/>
    <sheet name="Tabelle2" sheetId="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0" i="4" l="1"/>
  <c r="W34" i="3"/>
  <c r="J42" i="3"/>
</calcChain>
</file>

<file path=xl/sharedStrings.xml><?xml version="1.0" encoding="utf-8"?>
<sst xmlns="http://schemas.openxmlformats.org/spreadsheetml/2006/main" count="406" uniqueCount="217">
  <si>
    <t>Kunde</t>
  </si>
  <si>
    <t>Ordination Zorn</t>
  </si>
  <si>
    <t>Datum</t>
  </si>
  <si>
    <t xml:space="preserve">von </t>
  </si>
  <si>
    <t>bis</t>
  </si>
  <si>
    <t xml:space="preserve">Dauer </t>
  </si>
  <si>
    <t>Meldung via</t>
  </si>
  <si>
    <t>Beschreibung</t>
  </si>
  <si>
    <t>Judith Telefon</t>
  </si>
  <si>
    <t>Labor Notebook  Treiberproblem behoben</t>
  </si>
  <si>
    <t>Routine</t>
  </si>
  <si>
    <t>Windows Updates (Ordination 1 und 2 bzw. Aufnahme Links und rechts</t>
  </si>
  <si>
    <t>Towern3000</t>
  </si>
  <si>
    <t>Email</t>
  </si>
  <si>
    <t>Website Events-Seminare Logo Carousel eingebaut, Hinweise per Mail geschickt</t>
  </si>
  <si>
    <t>Mail</t>
  </si>
  <si>
    <t xml:space="preserve">Telefon </t>
  </si>
  <si>
    <t>Info</t>
  </si>
  <si>
    <t>E-Mail an Account kundenservice@golfhaus.de nicht zustellbar / Outlook Konto auf semita Account umgestellt (07.06) / Nextcloud Anpassungen</t>
  </si>
  <si>
    <t>Brandschutztechnik Höfhlehner</t>
  </si>
  <si>
    <t xml:space="preserve">Email </t>
  </si>
  <si>
    <t>Meldung am</t>
  </si>
  <si>
    <t>Update Molli Plugin auf Webseite</t>
  </si>
  <si>
    <t>Info am</t>
  </si>
  <si>
    <t>Telefon</t>
  </si>
  <si>
    <t>Popups für Ontop Side Events</t>
  </si>
  <si>
    <t>mydekostories</t>
  </si>
  <si>
    <t>E-Mail Accounts bei neuem Notebook eingerichtet.</t>
  </si>
  <si>
    <t>Telefoni</t>
  </si>
  <si>
    <t>Verrechnet</t>
  </si>
  <si>
    <t>Outlook bei Synchronisation aufgehängt, Deinstallation McAffee Services</t>
  </si>
  <si>
    <t>Netsch Account Änderung, PopUP Plugin Einrichtugn und Konfiguration Entwicklung</t>
  </si>
  <si>
    <t>Ordination Tritscher-Schaffer</t>
  </si>
  <si>
    <t>Mollie Texte händisch eingetragen, Informationen über JTL WEB Shop Update recherchiert und Vorschlag gemacht</t>
  </si>
  <si>
    <t>Logos Ontop angepasst (Photoshop), damit Bilder richtig dargestellt werden</t>
  </si>
  <si>
    <t>Klinik Diakonissen Schladming</t>
  </si>
  <si>
    <t xml:space="preserve">Einrichten VPN Account und Entwicklungsumgebung </t>
  </si>
  <si>
    <t>Fehleranalyse Anlage Mitarbeiter (konnte nicht nachvollzogen werden)</t>
  </si>
  <si>
    <t>Funktionsschulung CMS / Anlag WSV Pichl Domains</t>
  </si>
  <si>
    <t>WSV Pichl</t>
  </si>
  <si>
    <t>WSV User/Gruppe/Gruppenordner in Towern3000 Cloud angelegt</t>
  </si>
  <si>
    <t>Maps Integration</t>
  </si>
  <si>
    <t>Deutsche Übersetzung Maps - Kategorien</t>
  </si>
  <si>
    <t>Support Bettina McTague "Services"</t>
  </si>
  <si>
    <t>Events und Seminare / Backend Darstellung</t>
  </si>
  <si>
    <t>Wartung Webseite lt. Wartungvertrag</t>
  </si>
  <si>
    <t>Alpin-Data</t>
  </si>
  <si>
    <t>Umstellung Netzwerk / Anpassungen IP-Adressen für Zugriff / Einrichtung Mailacount</t>
  </si>
  <si>
    <t>Anpassungen Website</t>
  </si>
  <si>
    <t>Spalte1</t>
  </si>
  <si>
    <t>Spalte2</t>
  </si>
  <si>
    <t>Spalte3</t>
  </si>
  <si>
    <t>Spalte4</t>
  </si>
  <si>
    <t>Spalte5</t>
  </si>
  <si>
    <t>Spalte6</t>
  </si>
  <si>
    <t>Spalte7</t>
  </si>
  <si>
    <t>Spalte8</t>
  </si>
  <si>
    <t>Spalte9</t>
  </si>
  <si>
    <t>Spalte10</t>
  </si>
  <si>
    <t>Spalte11</t>
  </si>
  <si>
    <t>Spalte12</t>
  </si>
  <si>
    <t>Spalte13</t>
  </si>
  <si>
    <t>Rechnungen für McTague, Tina Schlögl</t>
  </si>
  <si>
    <t>Ecard Reader nicht sichtbar / Windows Update Server / Malwarescan Server</t>
  </si>
  <si>
    <t>Spalte14</t>
  </si>
  <si>
    <t>Bezahlt</t>
  </si>
  <si>
    <t>Spalte15</t>
  </si>
  <si>
    <t xml:space="preserve">Rechnung </t>
  </si>
  <si>
    <t>RE-10569</t>
  </si>
  <si>
    <t>RE-10568</t>
  </si>
  <si>
    <t>RE-10570</t>
  </si>
  <si>
    <t xml:space="preserve">Die Ordination </t>
  </si>
  <si>
    <t>SPF Eintrag erstellt</t>
  </si>
  <si>
    <t>Microsoft Account Support CEPA</t>
  </si>
  <si>
    <t xml:space="preserve">Support Bettina McTague </t>
  </si>
  <si>
    <t>Support Website Bobfix</t>
  </si>
  <si>
    <t>WLAN Access Points zurückgesetzt</t>
  </si>
  <si>
    <t>Skischule Reiteralm</t>
  </si>
  <si>
    <t>Updates Wordpress und Plugins, Aktivierung WP-Sicherheit Plugin</t>
  </si>
  <si>
    <t xml:space="preserve">Mail </t>
  </si>
  <si>
    <t>Bettina Mail</t>
  </si>
  <si>
    <t>Anpassungen ONTOP 2022 Page (Gallerie)</t>
  </si>
  <si>
    <t>Anpassungen ONTOP 2022 Page (Strukturkorrektur)</t>
  </si>
  <si>
    <t>Wikimont</t>
  </si>
  <si>
    <t xml:space="preserve">Franz Nimmervoll </t>
  </si>
  <si>
    <t>Whatsapp</t>
  </si>
  <si>
    <t>"Bitte meinen Outlookanschluss ansehen, komme nicht mehr hinein, danke. Franz"</t>
  </si>
  <si>
    <t>Dominik</t>
  </si>
  <si>
    <t xml:space="preserve">Winoffice Pro startet nicht, </t>
  </si>
  <si>
    <t>Lösung</t>
  </si>
  <si>
    <t>Datebank korrupt. Winoffice neu installiert, Backup importiert</t>
  </si>
  <si>
    <t>Patrick</t>
  </si>
  <si>
    <t>Winoffice Pro kann mit Benutzer Patrick nicht gestartet werden</t>
  </si>
  <si>
    <t>Fehlersuche und Korrektur der Berechtigungen</t>
  </si>
  <si>
    <t>E-Mail</t>
  </si>
  <si>
    <t>Website Offline</t>
  </si>
  <si>
    <t>HTACCESS Eintrag erstellt und getestet</t>
  </si>
  <si>
    <t>Theresia</t>
  </si>
  <si>
    <t>E-Mail Recovery</t>
  </si>
  <si>
    <t>Datenbank Problem Korrektur</t>
  </si>
  <si>
    <t>Spalte16</t>
  </si>
  <si>
    <t>Spalte17</t>
  </si>
  <si>
    <t>Netzwerkproblem Daniela PC</t>
  </si>
  <si>
    <t>Abklärung A1 Rechnung</t>
  </si>
  <si>
    <t>Dropbox Link Abklärung</t>
  </si>
  <si>
    <t>Gemeinde Schladming</t>
  </si>
  <si>
    <t>Hermann Trinker</t>
  </si>
  <si>
    <t>Kontakte aus Microsoft in Google Konto synchronisiert</t>
  </si>
  <si>
    <t>Über 1100, daher Software gekauft und dann in Google Konto importiert</t>
  </si>
  <si>
    <t>Hebamme Schladming</t>
  </si>
  <si>
    <t>Website / Google Konto einrichten</t>
  </si>
  <si>
    <t>Website</t>
  </si>
  <si>
    <t>Kampl (Leupamed)</t>
  </si>
  <si>
    <t>Teamviewer Zugangsdaten eingerichtet</t>
  </si>
  <si>
    <t>August Schönwetter</t>
  </si>
  <si>
    <t>Infos bzgl. Office Konto und Outook Passwort (siehe E-Mail)</t>
  </si>
  <si>
    <t>Judith Zorn</t>
  </si>
  <si>
    <t>Outlook Abwesenheitsnotiz eingercihtet und Beschreibung erstellt</t>
  </si>
  <si>
    <t>Posers Bergwelt</t>
  </si>
  <si>
    <t>Server Assembling, Installation und Vorbereitung für Häfele</t>
  </si>
  <si>
    <t>Server Updates und Neustart</t>
  </si>
  <si>
    <t>Problem mit Patienten, konnte im Logomed nicht aurgerufen werde.</t>
  </si>
  <si>
    <t>Test Server, Netzwer, Client -&gt; Problem lag aber in Datenbank von Logomed, wurde von Logomed gefixed</t>
  </si>
  <si>
    <t>Vorbereitungen Domain Transfer</t>
  </si>
  <si>
    <t>Invenstionsförderung Beschreibun Nr. 2 (mail vom 13.9.22)</t>
  </si>
  <si>
    <t>Ordination Planitzer</t>
  </si>
  <si>
    <t>Vor Ort Besprechung / Abklärung Berger medizintechnik</t>
  </si>
  <si>
    <t>E-Mail Suche</t>
  </si>
  <si>
    <t>WSV Team.odt eingepflegt</t>
  </si>
  <si>
    <t>Impressum und Datenschutz</t>
  </si>
  <si>
    <t>USB Problem Notebook / Updates / Malware Check</t>
  </si>
  <si>
    <t>Event Calender Plugin konfiguriert / Events eingefügt</t>
  </si>
  <si>
    <t>Besprechung</t>
  </si>
  <si>
    <t>Event Calender und Statistik Plugin</t>
  </si>
  <si>
    <t>Server vor Ort installiert / Webseite Zimmer Anpassungen</t>
  </si>
  <si>
    <t>Towern3000 News Eintrag, E-Mail Adressen</t>
  </si>
  <si>
    <t xml:space="preserve">Einbau Google Rezessionen Plugin </t>
  </si>
  <si>
    <t>Verlinkung CEPA-Solutions.com auf Towern3000</t>
  </si>
  <si>
    <t>Support Webseite</t>
  </si>
  <si>
    <t>Webseite (Team. Testimonials)</t>
  </si>
  <si>
    <t>CEPA Beitrag Korrektur</t>
  </si>
  <si>
    <t xml:space="preserve">Support Netzwerkkonfiguraiton / Port Freigabe </t>
  </si>
  <si>
    <t>ecard System Angebote</t>
  </si>
  <si>
    <t>Bundespräsidentenwahl 2022 Aufbau und Einrichtung Notebooks (Netzwerk, Drucker) 3x Congress Notebooks</t>
  </si>
  <si>
    <t>Bundespräsidentenwahl 2022 Technischer Support, Recovery, Einrichtung zusätzliches Notebook für Doku</t>
  </si>
  <si>
    <t>Bundespräsidentenwahl 2022 Vorbereitung Notebooks (Windows Updates, Software, Besprechungen, BGM Gmail, …) Pauschal</t>
  </si>
  <si>
    <t>E-Mail Weiterleiutung angelegt (kooperation@cepa-solutions.com)</t>
  </si>
  <si>
    <t>Umstellung Neue Ordination</t>
  </si>
  <si>
    <t>Notebook Installation &amp; Konfiguration</t>
  </si>
  <si>
    <t>Ordinatinn Trischer-Schaffer</t>
  </si>
  <si>
    <t>WIX DNS Einstellungen</t>
  </si>
  <si>
    <t>Unterstützung Website Blog</t>
  </si>
  <si>
    <t>Hauser Kaibling</t>
  </si>
  <si>
    <t>Vor Ort Termin Einrichtung RDM</t>
  </si>
  <si>
    <t>Vorbereitung Switch Übersicht</t>
  </si>
  <si>
    <t xml:space="preserve">GERA LOGO </t>
  </si>
  <si>
    <t>E-Mail Konto eingerichtet, IMAP check auf allen PCs, Windows Updates aus allen PCs.</t>
  </si>
  <si>
    <t>Fertigstellung Serverschrank, E-Card Konfiguration und Organisation des Technikers</t>
  </si>
  <si>
    <t>Ransomware Angriff Besprechung</t>
  </si>
  <si>
    <t>DNS Konfiguration / Mail Passwort</t>
  </si>
  <si>
    <t>Ecard System / Internetausfall</t>
  </si>
  <si>
    <t>Internet, Drucker Einrichtung</t>
  </si>
  <si>
    <t>Ordiantion Zorn</t>
  </si>
  <si>
    <t>3CX Anlage Verlängerung</t>
  </si>
  <si>
    <t>Besprechung ro2 quadrat</t>
  </si>
  <si>
    <t>Support E-Mail</t>
  </si>
  <si>
    <t>Steieralm</t>
  </si>
  <si>
    <t>Steieralm Installation AP</t>
  </si>
  <si>
    <t>E-Mail Problem falsche E_Mail Adresse von phillip.klarn@belimo.at</t>
  </si>
  <si>
    <t xml:space="preserve">Skischule Reiteralm </t>
  </si>
  <si>
    <t>Installation vor Ort</t>
  </si>
  <si>
    <t>Gleimingerhof</t>
  </si>
  <si>
    <t>WLAN Problem im Mitarbeiterhaus behoben</t>
  </si>
  <si>
    <t>q-railing Map angelegt</t>
  </si>
  <si>
    <t>Diverse Anpassungen Website</t>
  </si>
  <si>
    <t>0.25</t>
  </si>
  <si>
    <t>Domains anlegen (Mail vom 20.12)</t>
  </si>
  <si>
    <t>Bürgerschaft Schladming</t>
  </si>
  <si>
    <t>Beratung Sicherung</t>
  </si>
  <si>
    <t>Nextcloud User und Gruppenordner für David Pickl</t>
  </si>
  <si>
    <t>ÖFHF User und Ordner entfernt</t>
  </si>
  <si>
    <t>Änderungwünsche, CEPA, … vor Ort</t>
  </si>
  <si>
    <t>Abklärung e-fassade.com Mail von Hetzner</t>
  </si>
  <si>
    <t>WLAN für Mitarbeiter konfiguriert / Netzwerkdokumentation</t>
  </si>
  <si>
    <t>Einschulung Andreas CISCO Swithces und allgemeine Tätigkeiten</t>
  </si>
  <si>
    <t>Prüfung alte Switch, Konfiguration bestehender Switch als Test bzw. Reserveswitch, Dokumenation für Einschulung</t>
  </si>
  <si>
    <t>Ecard Mail</t>
  </si>
  <si>
    <t>E-Mails angelegt, getestet und Mail geschrieben.</t>
  </si>
  <si>
    <t>Bramdschutztechnik Höflehner</t>
  </si>
  <si>
    <t>Konfiguration &amp; Import Dräger Preisliste inkl. Kurzschulung Dominik</t>
  </si>
  <si>
    <t>Konfiguration &amp; Import Rosenbauer Preisliste</t>
  </si>
  <si>
    <t>Einrichtung neue Festplatte HDD3</t>
  </si>
  <si>
    <t>Anruf, Verknüfung Logomed nicht verfügbar. Eingerichtet</t>
  </si>
  <si>
    <t xml:space="preserve">Vor Ort Installation / Besprechung </t>
  </si>
  <si>
    <t>mapsys User Passwort zurücksetzen</t>
  </si>
  <si>
    <t>E-Mail Spam Lucia.app</t>
  </si>
  <si>
    <t>Bearbeitung Schreiben an Versicherung.</t>
  </si>
  <si>
    <t>Einrichtung Backup und USV</t>
  </si>
  <si>
    <t>Auflistung der E-Mail Accounts</t>
  </si>
  <si>
    <t>Eric Jones Spam Website -&gt; Mailfilter eingerichtet</t>
  </si>
  <si>
    <t>Hannes Sattler Sen</t>
  </si>
  <si>
    <t>Outlook Problem mit Energie Steiermark, falscher Empfänger angegeben.</t>
  </si>
  <si>
    <t>1,5 Anreise 1,25 Arbeitszeit Installation neues Büro</t>
  </si>
  <si>
    <t>Blog Eintrag Website, 2x PDF Umwandlung und Verlinkung</t>
  </si>
  <si>
    <t>Plugin Evaulierung Float Menu, Erstellung Vorschlag</t>
  </si>
  <si>
    <t>Doku Backup</t>
  </si>
  <si>
    <t>Problembehebung Logo Carousel Plugin und Austausch Bilder mit gleichen Dimensionen.</t>
  </si>
  <si>
    <t>IT Sicherheitsrichtline</t>
  </si>
  <si>
    <t>Projekt Switch Tausch 2023</t>
  </si>
  <si>
    <t>Export Config Switches, Netzwerkdokumentation</t>
  </si>
  <si>
    <t>SSL Zertifikat Fehler</t>
  </si>
  <si>
    <t>Supoort Webspace für Website hochlad</t>
  </si>
  <si>
    <t>Switches abgeholt, SSL Einstellung Marketing</t>
  </si>
  <si>
    <t>E-Mail Einstellungen korrigiert</t>
  </si>
  <si>
    <t>2x VLAN Änderung auf Switchports</t>
  </si>
  <si>
    <t>Organisation Nameserver Änderung für Webseite</t>
  </si>
  <si>
    <t>Suche nach Präsentationsmonitor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</si>
</sst>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20" fontId="0" fillId="0" borderId="0" xfId="0" applyNumberFormat="1"/>
    <xf numFmtId="16" fontId="0" fillId="0" borderId="0" xfId="0" applyNumberFormat="1"/>
    <xf numFmtId="164" fontId="0" fillId="0" borderId="0" xfId="0" applyNumberFormat="1"/>
    <xf numFmtId="0" fontId="0" fillId="2" borderId="1" xfId="0" applyFill="1" applyBorder="1"/>
    <xf numFmtId="0" fontId="0" fillId="0" borderId="1" xfId="0" applyBorder="1"/>
    <xf numFmtId="0" fontId="0" fillId="0" borderId="2" xfId="0" applyBorder="1"/>
    <xf numFmtId="0" fontId="0" fillId="2" borderId="2" xfId="0" applyFill="1" applyBorder="1"/>
  </cellXfs>
  <cellStyles count="1">
    <cellStyle name="Standard" xfId="0" builtinId="0"/>
  </cellStyles>
  <dxfs count="3">
    <dxf>
      <numFmt numFmtId="25" formatCode="hh:mm"/>
    </dxf>
    <dxf>
      <numFmt numFmtId="25" formatCode="hh:mm"/>
    </dxf>
    <dxf>
      <numFmt numFmtId="164" formatCode="dd\.mm\.yyyy;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88FD35-AD06-4A9F-8557-C815EA9FA8BE}" name="Tabelle1" displayName="Tabelle1" ref="D4:T107" totalsRowShown="0">
  <autoFilter ref="D4:T107" xr:uid="{1688FD35-AD06-4A9F-8557-C815EA9FA8BE}">
    <filterColumn colId="0">
      <filters>
        <filter val="Towern3000"/>
        <filter val="WSV Pichl"/>
      </filters>
    </filterColumn>
  </autoFilter>
  <tableColumns count="17">
    <tableColumn id="1" xr3:uid="{D597460F-F7E6-409D-8385-0CCD1618CDCD}" name="Spalte1"/>
    <tableColumn id="2" xr3:uid="{005EF45E-B479-4C5F-BDA4-20525A8852B5}" name="Spalte2"/>
    <tableColumn id="3" xr3:uid="{CCAFA337-A3BA-407D-847C-0C45B810F720}" name="Spalte3" dataDxfId="2"/>
    <tableColumn id="4" xr3:uid="{B5F28E82-007B-457D-961B-0329BE85658A}" name="Spalte4" dataDxfId="1"/>
    <tableColumn id="5" xr3:uid="{58ED89F9-7487-4D1B-B9EE-5C4F2DC7CF16}" name="Spalte5" dataDxfId="0"/>
    <tableColumn id="6" xr3:uid="{C5262826-264F-421D-8AE8-E4E78B7F141B}" name="Spalte6"/>
    <tableColumn id="7" xr3:uid="{6D19B8D1-0ACE-4DD6-91F8-707B1383E6DA}" name="Spalte7"/>
    <tableColumn id="8" xr3:uid="{06211551-0588-4EB3-8762-BE2BCFEB0943}" name="Spalte8"/>
    <tableColumn id="16" xr3:uid="{0C0601A6-3E11-4BD9-88EC-47EC46223847}" name="Spalte9"/>
    <tableColumn id="9" xr3:uid="{3257A3B4-C4B8-46BC-8DA5-2B3C1814F360}" name="Spalte10"/>
    <tableColumn id="10" xr3:uid="{79A21619-1CE1-4743-96EC-F0A4CEDA966C}" name="Spalte11"/>
    <tableColumn id="18" xr3:uid="{428F5C86-4506-4E77-B025-363412765505}" name="Spalte12"/>
    <tableColumn id="11" xr3:uid="{52C41381-390E-4375-8AE8-683A496A3869}" name="Spalte13"/>
    <tableColumn id="12" xr3:uid="{7A446B25-849D-4BDD-BF4B-1DDA941BD673}" name="Spalte14"/>
    <tableColumn id="13" xr3:uid="{98C97526-F1AB-4CE1-8CCE-884857E0F054}" name="Spalte15"/>
    <tableColumn id="14" xr3:uid="{596D9938-EAED-4809-9D44-FF4DC1AA3002}" name="Spalte16"/>
    <tableColumn id="15" xr3:uid="{017EA3F2-39A6-4C7D-BEFD-247C4AFF290B}" name="Spalte1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88C27-E4F5-46B0-BAB9-30249A5644FC}">
  <dimension ref="D4:T145"/>
  <sheetViews>
    <sheetView tabSelected="1" topLeftCell="C4" zoomScale="85" zoomScaleNormal="85" workbookViewId="0">
      <selection activeCell="J83" sqref="J83"/>
    </sheetView>
  </sheetViews>
  <sheetFormatPr baseColWidth="10" defaultRowHeight="15" x14ac:dyDescent="0.25"/>
  <cols>
    <col min="4" max="4" width="29.28515625" bestFit="1" customWidth="1"/>
    <col min="6" max="6" width="11.42578125" style="4"/>
    <col min="11" max="13" width="20.7109375" customWidth="1"/>
    <col min="14" max="14" width="131.140625" bestFit="1" customWidth="1"/>
    <col min="15" max="15" width="107.42578125" customWidth="1"/>
  </cols>
  <sheetData>
    <row r="4" spans="4:20" ht="16.5" customHeight="1" x14ac:dyDescent="0.25">
      <c r="D4" t="s">
        <v>49</v>
      </c>
      <c r="E4" t="s">
        <v>50</v>
      </c>
      <c r="F4" s="4" t="s">
        <v>51</v>
      </c>
      <c r="G4" t="s">
        <v>52</v>
      </c>
      <c r="H4" t="s">
        <v>53</v>
      </c>
      <c r="I4" t="s">
        <v>54</v>
      </c>
      <c r="J4" t="s">
        <v>55</v>
      </c>
      <c r="K4" t="s">
        <v>56</v>
      </c>
      <c r="L4" t="s">
        <v>57</v>
      </c>
      <c r="M4" t="s">
        <v>58</v>
      </c>
      <c r="N4" t="s">
        <v>59</v>
      </c>
      <c r="O4" t="s">
        <v>60</v>
      </c>
      <c r="P4" t="s">
        <v>61</v>
      </c>
      <c r="Q4" t="s">
        <v>64</v>
      </c>
      <c r="R4" t="s">
        <v>66</v>
      </c>
      <c r="S4" t="s">
        <v>100</v>
      </c>
      <c r="T4" t="s">
        <v>101</v>
      </c>
    </row>
    <row r="5" spans="4:20" hidden="1" x14ac:dyDescent="0.25">
      <c r="D5" t="s">
        <v>0</v>
      </c>
      <c r="F5" s="4" t="s">
        <v>2</v>
      </c>
      <c r="G5" t="s">
        <v>3</v>
      </c>
      <c r="H5" t="s">
        <v>4</v>
      </c>
      <c r="I5" t="s">
        <v>5</v>
      </c>
      <c r="K5" t="s">
        <v>6</v>
      </c>
      <c r="M5" t="s">
        <v>21</v>
      </c>
      <c r="N5" t="s">
        <v>7</v>
      </c>
      <c r="O5" t="s">
        <v>89</v>
      </c>
      <c r="P5" t="s">
        <v>17</v>
      </c>
      <c r="Q5" t="s">
        <v>23</v>
      </c>
      <c r="R5" t="s">
        <v>29</v>
      </c>
      <c r="S5" t="s">
        <v>67</v>
      </c>
      <c r="T5" t="s">
        <v>65</v>
      </c>
    </row>
    <row r="6" spans="4:20" hidden="1" x14ac:dyDescent="0.25"/>
    <row r="7" spans="4:20" x14ac:dyDescent="0.25">
      <c r="D7" t="s">
        <v>12</v>
      </c>
      <c r="F7" s="4">
        <v>44692</v>
      </c>
      <c r="I7">
        <v>1</v>
      </c>
      <c r="N7" t="s">
        <v>73</v>
      </c>
    </row>
    <row r="8" spans="4:20" x14ac:dyDescent="0.25">
      <c r="D8" t="s">
        <v>12</v>
      </c>
      <c r="F8" s="4">
        <v>44699</v>
      </c>
      <c r="G8" s="2"/>
      <c r="H8" s="2"/>
      <c r="I8">
        <v>0.25</v>
      </c>
      <c r="N8" t="s">
        <v>74</v>
      </c>
    </row>
    <row r="9" spans="4:20" x14ac:dyDescent="0.25">
      <c r="D9" t="s">
        <v>12</v>
      </c>
      <c r="F9" s="4">
        <v>44700</v>
      </c>
      <c r="G9" s="2"/>
      <c r="H9" s="2"/>
      <c r="I9">
        <v>0.25</v>
      </c>
      <c r="N9" t="s">
        <v>74</v>
      </c>
    </row>
    <row r="10" spans="4:20" x14ac:dyDescent="0.25">
      <c r="D10" t="s">
        <v>12</v>
      </c>
      <c r="F10" s="4">
        <v>44701</v>
      </c>
      <c r="G10" s="2"/>
      <c r="H10" s="2"/>
      <c r="I10">
        <v>0.5</v>
      </c>
      <c r="N10" t="s">
        <v>75</v>
      </c>
    </row>
    <row r="11" spans="4:20" x14ac:dyDescent="0.25">
      <c r="D11" t="s">
        <v>12</v>
      </c>
      <c r="F11" s="4">
        <v>44703</v>
      </c>
      <c r="I11">
        <v>2.5</v>
      </c>
      <c r="N11" t="s">
        <v>41</v>
      </c>
    </row>
    <row r="12" spans="4:20" x14ac:dyDescent="0.25">
      <c r="D12" t="s">
        <v>12</v>
      </c>
      <c r="F12" s="4">
        <v>44704</v>
      </c>
      <c r="I12">
        <v>0.5</v>
      </c>
      <c r="N12" t="s">
        <v>42</v>
      </c>
    </row>
    <row r="13" spans="4:20" x14ac:dyDescent="0.25">
      <c r="D13" t="s">
        <v>12</v>
      </c>
      <c r="F13" s="4">
        <v>44705</v>
      </c>
      <c r="I13">
        <v>0.5</v>
      </c>
      <c r="N13" t="s">
        <v>43</v>
      </c>
    </row>
    <row r="14" spans="4:20" x14ac:dyDescent="0.25">
      <c r="D14" t="s">
        <v>12</v>
      </c>
      <c r="I14">
        <v>0.5</v>
      </c>
    </row>
    <row r="15" spans="4:20" hidden="1" x14ac:dyDescent="0.25">
      <c r="D15" t="s">
        <v>1</v>
      </c>
      <c r="F15" s="4">
        <v>44719</v>
      </c>
      <c r="G15" s="2">
        <v>0.375</v>
      </c>
      <c r="H15" s="2">
        <v>0.38541666666666669</v>
      </c>
      <c r="I15">
        <v>0.25</v>
      </c>
      <c r="K15" t="s">
        <v>8</v>
      </c>
      <c r="N15" t="s">
        <v>9</v>
      </c>
      <c r="P15" t="s">
        <v>16</v>
      </c>
    </row>
    <row r="16" spans="4:20" hidden="1" x14ac:dyDescent="0.25">
      <c r="D16" t="s">
        <v>1</v>
      </c>
      <c r="F16" s="4">
        <v>44719</v>
      </c>
      <c r="G16" s="2">
        <v>0.96875</v>
      </c>
      <c r="H16" s="2">
        <v>1.0416666666666666E-2</v>
      </c>
      <c r="I16">
        <v>1</v>
      </c>
      <c r="K16" t="s">
        <v>10</v>
      </c>
      <c r="N16" t="s">
        <v>11</v>
      </c>
      <c r="P16" t="s">
        <v>15</v>
      </c>
    </row>
    <row r="17" spans="4:20" x14ac:dyDescent="0.25">
      <c r="D17" t="s">
        <v>12</v>
      </c>
      <c r="F17" s="4">
        <v>44719</v>
      </c>
      <c r="G17" s="2"/>
      <c r="H17" s="2"/>
      <c r="I17">
        <v>0.5</v>
      </c>
      <c r="N17" t="s">
        <v>44</v>
      </c>
    </row>
    <row r="18" spans="4:20" x14ac:dyDescent="0.25">
      <c r="D18" t="s">
        <v>12</v>
      </c>
      <c r="F18" s="4">
        <v>44720</v>
      </c>
      <c r="G18" s="2">
        <v>0.31597222222222221</v>
      </c>
      <c r="H18" s="2">
        <v>0.33680555555555558</v>
      </c>
      <c r="I18">
        <v>0.5</v>
      </c>
      <c r="K18" t="s">
        <v>13</v>
      </c>
      <c r="N18" t="s">
        <v>14</v>
      </c>
      <c r="P18" t="s">
        <v>15</v>
      </c>
    </row>
    <row r="19" spans="4:20" x14ac:dyDescent="0.25">
      <c r="D19" t="s">
        <v>12</v>
      </c>
      <c r="F19" s="4">
        <v>44720</v>
      </c>
      <c r="G19" s="2">
        <v>0.34027777777777773</v>
      </c>
      <c r="H19" s="2">
        <v>0.34722222222222227</v>
      </c>
      <c r="I19">
        <v>0.25</v>
      </c>
      <c r="K19" t="s">
        <v>13</v>
      </c>
      <c r="N19" t="s">
        <v>18</v>
      </c>
      <c r="P19" t="s">
        <v>15</v>
      </c>
    </row>
    <row r="20" spans="4:20" hidden="1" x14ac:dyDescent="0.25">
      <c r="D20" t="s">
        <v>19</v>
      </c>
      <c r="F20" s="4">
        <v>44727</v>
      </c>
      <c r="G20" s="2">
        <v>0.45833333333333331</v>
      </c>
      <c r="H20" s="2">
        <v>0.46875</v>
      </c>
      <c r="I20">
        <v>0.25</v>
      </c>
      <c r="K20" t="s">
        <v>20</v>
      </c>
      <c r="M20" s="3">
        <v>44725</v>
      </c>
      <c r="N20" t="s">
        <v>22</v>
      </c>
      <c r="P20" t="s">
        <v>15</v>
      </c>
      <c r="Q20" s="1">
        <v>44727</v>
      </c>
    </row>
    <row r="21" spans="4:20" x14ac:dyDescent="0.25">
      <c r="D21" t="s">
        <v>12</v>
      </c>
      <c r="F21" s="4">
        <v>37424</v>
      </c>
      <c r="G21" s="2">
        <v>0.4826388888888889</v>
      </c>
      <c r="H21" s="2">
        <v>0.52430555555555558</v>
      </c>
      <c r="I21">
        <v>1</v>
      </c>
      <c r="K21" t="s">
        <v>13</v>
      </c>
      <c r="N21" t="s">
        <v>31</v>
      </c>
    </row>
    <row r="22" spans="4:20" hidden="1" x14ac:dyDescent="0.25">
      <c r="D22" t="s">
        <v>26</v>
      </c>
      <c r="F22" s="4">
        <v>44732</v>
      </c>
      <c r="G22" s="2">
        <v>0.33333333333333331</v>
      </c>
      <c r="H22" s="2">
        <v>0.35416666666666669</v>
      </c>
      <c r="I22">
        <v>0.5</v>
      </c>
      <c r="K22" t="s">
        <v>24</v>
      </c>
      <c r="N22" t="s">
        <v>27</v>
      </c>
      <c r="P22" t="s">
        <v>28</v>
      </c>
      <c r="Q22" s="1">
        <v>44732</v>
      </c>
      <c r="R22" s="1">
        <v>44743</v>
      </c>
      <c r="S22" t="s">
        <v>70</v>
      </c>
    </row>
    <row r="23" spans="4:20" x14ac:dyDescent="0.25">
      <c r="D23" t="s">
        <v>12</v>
      </c>
      <c r="F23" s="4">
        <v>44733</v>
      </c>
      <c r="G23" s="2">
        <v>0.3125</v>
      </c>
      <c r="H23" s="2">
        <v>0.35416666666666669</v>
      </c>
      <c r="I23">
        <v>1</v>
      </c>
      <c r="K23" t="s">
        <v>24</v>
      </c>
      <c r="M23" s="1">
        <v>44732</v>
      </c>
      <c r="N23" t="s">
        <v>25</v>
      </c>
      <c r="P23" t="s">
        <v>15</v>
      </c>
      <c r="Q23" s="1">
        <v>44733</v>
      </c>
    </row>
    <row r="24" spans="4:20" hidden="1" x14ac:dyDescent="0.25">
      <c r="D24" t="s">
        <v>26</v>
      </c>
      <c r="F24" s="4">
        <v>44733</v>
      </c>
      <c r="G24" s="2">
        <v>0.44444444444444442</v>
      </c>
      <c r="H24" s="2">
        <v>0.46111111111111108</v>
      </c>
      <c r="I24">
        <v>0.5</v>
      </c>
      <c r="K24" t="s">
        <v>24</v>
      </c>
      <c r="N24" t="s">
        <v>30</v>
      </c>
      <c r="P24" t="s">
        <v>24</v>
      </c>
      <c r="Q24" s="1">
        <v>44733</v>
      </c>
      <c r="R24" s="1">
        <v>44743</v>
      </c>
      <c r="S24" t="s">
        <v>70</v>
      </c>
    </row>
    <row r="25" spans="4:20" hidden="1" x14ac:dyDescent="0.25">
      <c r="D25" t="s">
        <v>32</v>
      </c>
      <c r="F25" s="4">
        <v>44733</v>
      </c>
      <c r="G25" s="2">
        <v>0.58333333333333337</v>
      </c>
      <c r="H25" s="2">
        <v>0.60416666666666663</v>
      </c>
      <c r="I25">
        <v>1</v>
      </c>
      <c r="K25" t="s">
        <v>20</v>
      </c>
      <c r="M25" s="1">
        <v>44725</v>
      </c>
      <c r="N25" t="s">
        <v>63</v>
      </c>
      <c r="P25" t="s">
        <v>15</v>
      </c>
      <c r="Q25" s="1">
        <v>44734</v>
      </c>
      <c r="R25" s="1">
        <v>44743</v>
      </c>
      <c r="S25" t="s">
        <v>69</v>
      </c>
      <c r="T25" s="1">
        <v>44748</v>
      </c>
    </row>
    <row r="26" spans="4:20" x14ac:dyDescent="0.25">
      <c r="D26" t="s">
        <v>12</v>
      </c>
      <c r="F26" s="4">
        <v>44733</v>
      </c>
      <c r="I26">
        <v>0.5</v>
      </c>
      <c r="K26" t="s">
        <v>13</v>
      </c>
      <c r="N26" t="s">
        <v>34</v>
      </c>
      <c r="P26" t="s">
        <v>24</v>
      </c>
      <c r="Q26" s="1">
        <v>44735</v>
      </c>
    </row>
    <row r="27" spans="4:20" hidden="1" x14ac:dyDescent="0.25">
      <c r="D27" t="s">
        <v>19</v>
      </c>
      <c r="F27" s="4">
        <v>44736</v>
      </c>
      <c r="G27" s="2">
        <v>0.35416666666666669</v>
      </c>
      <c r="H27" s="2">
        <v>915</v>
      </c>
      <c r="I27">
        <v>0.75</v>
      </c>
      <c r="K27" t="s">
        <v>13</v>
      </c>
      <c r="M27" s="1">
        <v>44735</v>
      </c>
      <c r="N27" t="s">
        <v>33</v>
      </c>
      <c r="P27" t="s">
        <v>15</v>
      </c>
      <c r="Q27" s="1">
        <v>44736</v>
      </c>
    </row>
    <row r="28" spans="4:20" hidden="1" x14ac:dyDescent="0.25">
      <c r="D28" t="s">
        <v>35</v>
      </c>
      <c r="F28" s="4">
        <v>44735</v>
      </c>
      <c r="G28" s="2">
        <v>0.625</v>
      </c>
      <c r="H28" s="2">
        <v>0.63541666666666663</v>
      </c>
      <c r="I28">
        <v>0.5</v>
      </c>
      <c r="N28" t="s">
        <v>36</v>
      </c>
    </row>
    <row r="29" spans="4:20" hidden="1" x14ac:dyDescent="0.25">
      <c r="D29" t="s">
        <v>35</v>
      </c>
      <c r="F29" s="4">
        <v>44736</v>
      </c>
      <c r="G29" s="2">
        <v>0.40625</v>
      </c>
      <c r="H29" s="2">
        <v>0.41666666666666669</v>
      </c>
      <c r="I29">
        <v>0.25</v>
      </c>
      <c r="N29" t="s">
        <v>37</v>
      </c>
    </row>
    <row r="30" spans="4:20" x14ac:dyDescent="0.25">
      <c r="D30" t="s">
        <v>12</v>
      </c>
      <c r="F30" s="4">
        <v>44737</v>
      </c>
      <c r="G30" s="2">
        <v>0.43402777777777773</v>
      </c>
      <c r="H30" s="2">
        <v>0.4548611111111111</v>
      </c>
      <c r="I30">
        <v>0.5</v>
      </c>
      <c r="N30" t="s">
        <v>38</v>
      </c>
    </row>
    <row r="31" spans="4:20" x14ac:dyDescent="0.25">
      <c r="D31" t="s">
        <v>39</v>
      </c>
      <c r="F31" s="4">
        <v>44736</v>
      </c>
      <c r="G31" s="2">
        <v>0.54166666666666663</v>
      </c>
      <c r="H31" s="2">
        <v>0.55208333333333337</v>
      </c>
      <c r="I31">
        <v>0.25</v>
      </c>
      <c r="K31" t="s">
        <v>13</v>
      </c>
      <c r="M31" s="1">
        <v>44736</v>
      </c>
      <c r="N31" t="s">
        <v>40</v>
      </c>
      <c r="P31" t="s">
        <v>15</v>
      </c>
      <c r="Q31" s="1">
        <v>44736</v>
      </c>
    </row>
    <row r="32" spans="4:20" hidden="1" x14ac:dyDescent="0.25">
      <c r="D32" t="s">
        <v>46</v>
      </c>
      <c r="F32" s="4">
        <v>44739</v>
      </c>
      <c r="G32" s="2">
        <v>0.375</v>
      </c>
      <c r="H32" s="2">
        <v>0.43055555555555558</v>
      </c>
      <c r="I32">
        <v>1</v>
      </c>
      <c r="K32" t="s">
        <v>24</v>
      </c>
      <c r="M32" s="1">
        <v>44739</v>
      </c>
      <c r="N32" t="s">
        <v>47</v>
      </c>
      <c r="P32" t="s">
        <v>24</v>
      </c>
      <c r="Q32" s="1">
        <v>44739</v>
      </c>
      <c r="R32" s="1">
        <v>44743</v>
      </c>
      <c r="S32" t="s">
        <v>68</v>
      </c>
    </row>
    <row r="33" spans="4:17" x14ac:dyDescent="0.25">
      <c r="D33" t="s">
        <v>12</v>
      </c>
      <c r="F33" s="4">
        <v>44740</v>
      </c>
      <c r="I33">
        <v>1</v>
      </c>
      <c r="N33" t="s">
        <v>48</v>
      </c>
    </row>
    <row r="34" spans="4:17" x14ac:dyDescent="0.25">
      <c r="D34" t="s">
        <v>12</v>
      </c>
      <c r="F34" s="4">
        <v>44740</v>
      </c>
      <c r="G34" s="2"/>
      <c r="H34" s="2"/>
      <c r="I34">
        <v>1</v>
      </c>
      <c r="N34" t="s">
        <v>62</v>
      </c>
    </row>
    <row r="35" spans="4:17" hidden="1" x14ac:dyDescent="0.25">
      <c r="D35" t="s">
        <v>71</v>
      </c>
      <c r="F35" s="4">
        <v>44746</v>
      </c>
      <c r="G35" s="2">
        <v>0.54166666666666663</v>
      </c>
      <c r="H35" s="2">
        <v>0.5625</v>
      </c>
      <c r="I35">
        <v>0.5</v>
      </c>
      <c r="N35" t="s">
        <v>72</v>
      </c>
      <c r="P35" t="s">
        <v>15</v>
      </c>
    </row>
    <row r="36" spans="4:17" hidden="1" x14ac:dyDescent="0.25">
      <c r="D36" t="s">
        <v>19</v>
      </c>
      <c r="F36" s="4">
        <v>44754</v>
      </c>
      <c r="G36" s="2">
        <v>0.54166666666666663</v>
      </c>
      <c r="H36" s="2">
        <v>0.5625</v>
      </c>
      <c r="I36">
        <v>0.5</v>
      </c>
      <c r="N36" t="s">
        <v>76</v>
      </c>
      <c r="P36" t="s">
        <v>24</v>
      </c>
      <c r="Q36" s="3">
        <v>44754</v>
      </c>
    </row>
    <row r="37" spans="4:17" x14ac:dyDescent="0.25">
      <c r="D37" t="s">
        <v>12</v>
      </c>
      <c r="F37" s="4">
        <v>44755</v>
      </c>
      <c r="G37" s="2">
        <v>0.4375</v>
      </c>
      <c r="H37" s="2">
        <v>0.45833333333333331</v>
      </c>
      <c r="I37">
        <v>0.5</v>
      </c>
    </row>
    <row r="38" spans="4:17" x14ac:dyDescent="0.25">
      <c r="D38" t="s">
        <v>12</v>
      </c>
      <c r="F38" s="4">
        <v>44756</v>
      </c>
      <c r="G38" s="2">
        <v>0.40625</v>
      </c>
      <c r="H38" s="2">
        <v>0.41666666666666669</v>
      </c>
      <c r="I38">
        <v>0.25</v>
      </c>
      <c r="K38" t="s">
        <v>80</v>
      </c>
      <c r="M38" s="1">
        <v>44725</v>
      </c>
      <c r="N38" t="s">
        <v>82</v>
      </c>
      <c r="P38" t="s">
        <v>79</v>
      </c>
      <c r="Q38" s="1">
        <v>44756</v>
      </c>
    </row>
    <row r="39" spans="4:17" x14ac:dyDescent="0.25">
      <c r="D39" t="s">
        <v>12</v>
      </c>
      <c r="F39" s="4">
        <v>44756</v>
      </c>
      <c r="G39" s="2">
        <v>0.48958333333333331</v>
      </c>
      <c r="H39" s="2">
        <v>0.5</v>
      </c>
      <c r="I39">
        <v>0.25</v>
      </c>
      <c r="K39" t="s">
        <v>80</v>
      </c>
      <c r="M39" s="1">
        <v>44725</v>
      </c>
      <c r="N39" t="s">
        <v>81</v>
      </c>
      <c r="P39" t="s">
        <v>79</v>
      </c>
      <c r="Q39" s="1">
        <v>44756</v>
      </c>
    </row>
    <row r="40" spans="4:17" hidden="1" x14ac:dyDescent="0.25">
      <c r="D40" t="s">
        <v>83</v>
      </c>
      <c r="F40" s="4">
        <v>44762</v>
      </c>
      <c r="G40" s="2">
        <v>0.49583333333333335</v>
      </c>
      <c r="H40" s="2">
        <v>0.51111111111111118</v>
      </c>
      <c r="I40">
        <v>0.25</v>
      </c>
      <c r="K40" t="s">
        <v>84</v>
      </c>
      <c r="L40" t="s">
        <v>85</v>
      </c>
      <c r="M40" s="1">
        <v>44762</v>
      </c>
      <c r="N40" t="s">
        <v>86</v>
      </c>
      <c r="P40" t="s">
        <v>85</v>
      </c>
      <c r="Q40" s="1">
        <v>44762</v>
      </c>
    </row>
    <row r="41" spans="4:17" hidden="1" x14ac:dyDescent="0.25">
      <c r="D41" t="s">
        <v>19</v>
      </c>
      <c r="F41" s="4">
        <v>44768</v>
      </c>
      <c r="G41" s="2">
        <v>0.38819444444444445</v>
      </c>
      <c r="H41" s="2">
        <v>0.45624999999999999</v>
      </c>
      <c r="I41">
        <v>1</v>
      </c>
      <c r="K41" t="s">
        <v>87</v>
      </c>
      <c r="L41" t="s">
        <v>85</v>
      </c>
      <c r="M41" s="1">
        <v>44768</v>
      </c>
      <c r="N41" t="s">
        <v>88</v>
      </c>
      <c r="O41" t="s">
        <v>90</v>
      </c>
      <c r="P41" t="s">
        <v>24</v>
      </c>
      <c r="Q41" s="1">
        <v>37463</v>
      </c>
    </row>
    <row r="42" spans="4:17" hidden="1" x14ac:dyDescent="0.25">
      <c r="D42" t="s">
        <v>19</v>
      </c>
      <c r="F42" s="4">
        <v>44769</v>
      </c>
      <c r="G42" s="2">
        <v>0.65138888888888891</v>
      </c>
      <c r="H42" s="2">
        <v>0.67222222222222217</v>
      </c>
      <c r="I42">
        <v>0.5</v>
      </c>
      <c r="K42" t="s">
        <v>91</v>
      </c>
      <c r="L42" t="s">
        <v>85</v>
      </c>
      <c r="M42" s="1">
        <v>44769</v>
      </c>
      <c r="N42" t="s">
        <v>92</v>
      </c>
      <c r="O42" t="s">
        <v>93</v>
      </c>
      <c r="P42" t="s">
        <v>85</v>
      </c>
      <c r="Q42" s="1">
        <v>44769</v>
      </c>
    </row>
    <row r="43" spans="4:17" hidden="1" x14ac:dyDescent="0.25">
      <c r="D43" t="s">
        <v>19</v>
      </c>
      <c r="F43" s="4">
        <v>44777</v>
      </c>
      <c r="G43" s="2">
        <v>0.61458333333333337</v>
      </c>
      <c r="H43" s="2">
        <v>0.63541666666666663</v>
      </c>
      <c r="I43">
        <v>0.5</v>
      </c>
      <c r="K43" t="s">
        <v>91</v>
      </c>
      <c r="L43" t="s">
        <v>94</v>
      </c>
      <c r="M43" s="4">
        <v>44777</v>
      </c>
      <c r="N43" t="s">
        <v>95</v>
      </c>
      <c r="O43" t="s">
        <v>96</v>
      </c>
      <c r="P43" t="s">
        <v>94</v>
      </c>
      <c r="Q43" s="1">
        <v>44777</v>
      </c>
    </row>
    <row r="44" spans="4:17" hidden="1" x14ac:dyDescent="0.25">
      <c r="D44" t="s">
        <v>97</v>
      </c>
      <c r="G44" s="2"/>
      <c r="H44" s="2"/>
      <c r="I44">
        <v>1.5</v>
      </c>
      <c r="N44" t="s">
        <v>98</v>
      </c>
    </row>
    <row r="45" spans="4:17" hidden="1" x14ac:dyDescent="0.25">
      <c r="D45" t="s">
        <v>46</v>
      </c>
      <c r="F45" s="4">
        <v>44778</v>
      </c>
      <c r="G45" s="2"/>
      <c r="H45" s="2"/>
      <c r="I45">
        <v>1.5</v>
      </c>
      <c r="K45" s="1"/>
      <c r="N45" t="s">
        <v>99</v>
      </c>
    </row>
    <row r="46" spans="4:17" hidden="1" x14ac:dyDescent="0.25">
      <c r="D46" t="s">
        <v>46</v>
      </c>
      <c r="F46" s="4">
        <v>44786</v>
      </c>
      <c r="G46" s="2"/>
      <c r="H46" s="2"/>
      <c r="I46">
        <v>0.25</v>
      </c>
      <c r="N46" t="s">
        <v>102</v>
      </c>
    </row>
    <row r="47" spans="4:17" hidden="1" x14ac:dyDescent="0.25">
      <c r="D47" t="s">
        <v>1</v>
      </c>
      <c r="F47" s="4">
        <v>44803</v>
      </c>
      <c r="G47" s="2"/>
      <c r="H47" s="2"/>
      <c r="I47">
        <v>0.25</v>
      </c>
      <c r="N47" t="s">
        <v>103</v>
      </c>
    </row>
    <row r="48" spans="4:17" hidden="1" x14ac:dyDescent="0.25">
      <c r="D48" t="s">
        <v>26</v>
      </c>
      <c r="F48" s="4">
        <v>44803</v>
      </c>
      <c r="G48" s="2"/>
      <c r="H48" s="2"/>
      <c r="I48">
        <v>0.25</v>
      </c>
      <c r="N48" t="s">
        <v>104</v>
      </c>
    </row>
    <row r="49" spans="4:17" hidden="1" x14ac:dyDescent="0.25">
      <c r="D49" t="s">
        <v>109</v>
      </c>
      <c r="F49" s="4">
        <v>44803</v>
      </c>
      <c r="G49" s="2"/>
      <c r="H49" s="2"/>
      <c r="I49">
        <v>3</v>
      </c>
      <c r="N49" t="s">
        <v>111</v>
      </c>
    </row>
    <row r="50" spans="4:17" hidden="1" x14ac:dyDescent="0.25">
      <c r="D50" t="s">
        <v>105</v>
      </c>
      <c r="F50" s="4">
        <v>44811</v>
      </c>
      <c r="G50" s="2">
        <v>0.64583333333333337</v>
      </c>
      <c r="H50" s="2">
        <v>0.70833333333333337</v>
      </c>
      <c r="I50">
        <v>1.5</v>
      </c>
      <c r="K50" t="s">
        <v>106</v>
      </c>
      <c r="L50" t="s">
        <v>85</v>
      </c>
      <c r="N50" t="s">
        <v>107</v>
      </c>
      <c r="O50" t="s">
        <v>108</v>
      </c>
      <c r="P50" t="s">
        <v>85</v>
      </c>
      <c r="Q50" s="1">
        <v>44812</v>
      </c>
    </row>
    <row r="51" spans="4:17" hidden="1" x14ac:dyDescent="0.25">
      <c r="D51" t="s">
        <v>109</v>
      </c>
      <c r="F51" s="4">
        <v>44812</v>
      </c>
      <c r="G51" s="2">
        <v>0.6875</v>
      </c>
      <c r="H51" s="2">
        <v>0.77083333333333337</v>
      </c>
      <c r="I51">
        <v>2</v>
      </c>
      <c r="N51" t="s">
        <v>110</v>
      </c>
    </row>
    <row r="52" spans="4:17" hidden="1" x14ac:dyDescent="0.25">
      <c r="D52" t="s">
        <v>109</v>
      </c>
      <c r="F52" s="4">
        <v>44813</v>
      </c>
      <c r="G52" s="2">
        <v>10</v>
      </c>
      <c r="H52" s="2">
        <v>0.5</v>
      </c>
      <c r="I52">
        <v>2</v>
      </c>
      <c r="N52" t="s">
        <v>111</v>
      </c>
    </row>
    <row r="53" spans="4:17" hidden="1" x14ac:dyDescent="0.25">
      <c r="D53" t="s">
        <v>32</v>
      </c>
      <c r="F53" s="4">
        <v>44816</v>
      </c>
      <c r="G53" s="2">
        <v>0.3347222222222222</v>
      </c>
      <c r="H53" s="2">
        <v>0.34513888888888888</v>
      </c>
      <c r="I53">
        <v>0.25</v>
      </c>
      <c r="K53" t="s">
        <v>112</v>
      </c>
      <c r="L53" t="s">
        <v>24</v>
      </c>
      <c r="N53" t="s">
        <v>113</v>
      </c>
    </row>
    <row r="54" spans="4:17" hidden="1" x14ac:dyDescent="0.25">
      <c r="D54" t="s">
        <v>83</v>
      </c>
      <c r="F54" s="4">
        <v>44816</v>
      </c>
      <c r="G54" s="2">
        <v>0.34722222222222227</v>
      </c>
      <c r="H54" s="2">
        <v>0.3576388888888889</v>
      </c>
      <c r="I54">
        <v>0.25</v>
      </c>
      <c r="K54" t="s">
        <v>114</v>
      </c>
      <c r="L54" t="s">
        <v>24</v>
      </c>
      <c r="N54" t="s">
        <v>115</v>
      </c>
    </row>
    <row r="55" spans="4:17" hidden="1" x14ac:dyDescent="0.25">
      <c r="D55" t="s">
        <v>1</v>
      </c>
      <c r="F55" s="4">
        <v>44816</v>
      </c>
      <c r="G55" s="2">
        <v>0.3576388888888889</v>
      </c>
      <c r="H55" s="2">
        <v>0.36805555555555558</v>
      </c>
      <c r="I55">
        <v>0.25</v>
      </c>
      <c r="K55" t="s">
        <v>116</v>
      </c>
      <c r="N55" t="s">
        <v>117</v>
      </c>
      <c r="P55" t="s">
        <v>94</v>
      </c>
      <c r="Q55" s="1">
        <v>44816</v>
      </c>
    </row>
    <row r="56" spans="4:17" hidden="1" x14ac:dyDescent="0.25">
      <c r="D56" t="s">
        <v>118</v>
      </c>
      <c r="F56" s="4">
        <v>44817</v>
      </c>
      <c r="G56" s="2"/>
      <c r="H56" s="2"/>
      <c r="I56">
        <v>6</v>
      </c>
      <c r="N56" t="s">
        <v>119</v>
      </c>
    </row>
    <row r="57" spans="4:17" hidden="1" x14ac:dyDescent="0.25">
      <c r="D57" t="s">
        <v>32</v>
      </c>
      <c r="F57" s="4">
        <v>44816</v>
      </c>
      <c r="G57" s="2">
        <v>0.95833333333333337</v>
      </c>
      <c r="H57" s="2">
        <v>0.96875</v>
      </c>
      <c r="I57">
        <v>0.25</v>
      </c>
      <c r="N57" t="s">
        <v>120</v>
      </c>
    </row>
    <row r="58" spans="4:17" hidden="1" x14ac:dyDescent="0.25">
      <c r="D58" t="s">
        <v>32</v>
      </c>
      <c r="F58" s="4">
        <v>44817</v>
      </c>
      <c r="G58" s="2"/>
      <c r="H58" s="2"/>
      <c r="I58">
        <v>0.25</v>
      </c>
      <c r="N58" t="s">
        <v>121</v>
      </c>
      <c r="O58" t="s">
        <v>122</v>
      </c>
    </row>
    <row r="59" spans="4:17" hidden="1" x14ac:dyDescent="0.25">
      <c r="D59" t="s">
        <v>109</v>
      </c>
      <c r="F59" s="4">
        <v>44816</v>
      </c>
      <c r="G59" s="2"/>
      <c r="H59" s="2"/>
      <c r="I59">
        <v>0.5</v>
      </c>
      <c r="N59" t="s">
        <v>123</v>
      </c>
    </row>
    <row r="60" spans="4:17" hidden="1" x14ac:dyDescent="0.25">
      <c r="D60" t="s">
        <v>1</v>
      </c>
      <c r="F60" s="4">
        <v>44817</v>
      </c>
      <c r="G60" s="2"/>
      <c r="H60" s="2"/>
      <c r="I60">
        <v>0.5</v>
      </c>
      <c r="N60" t="s">
        <v>124</v>
      </c>
    </row>
    <row r="61" spans="4:17" hidden="1" x14ac:dyDescent="0.25">
      <c r="D61" t="s">
        <v>125</v>
      </c>
      <c r="F61" s="4">
        <v>44818</v>
      </c>
      <c r="G61" s="2"/>
      <c r="H61" s="2"/>
      <c r="I61">
        <v>1</v>
      </c>
      <c r="N61" t="s">
        <v>126</v>
      </c>
    </row>
    <row r="62" spans="4:17" x14ac:dyDescent="0.25">
      <c r="D62" t="s">
        <v>12</v>
      </c>
      <c r="F62" s="4">
        <v>44819</v>
      </c>
      <c r="G62" s="2"/>
      <c r="H62" s="2"/>
      <c r="I62">
        <v>0.25</v>
      </c>
      <c r="N62" t="s">
        <v>127</v>
      </c>
    </row>
    <row r="63" spans="4:17" x14ac:dyDescent="0.25">
      <c r="D63" t="s">
        <v>39</v>
      </c>
      <c r="F63" s="4">
        <v>44823</v>
      </c>
      <c r="G63" s="2"/>
      <c r="H63" s="2"/>
      <c r="I63">
        <v>1</v>
      </c>
      <c r="N63" t="s">
        <v>128</v>
      </c>
    </row>
    <row r="64" spans="4:17" x14ac:dyDescent="0.25">
      <c r="D64" t="s">
        <v>39</v>
      </c>
      <c r="F64" s="4">
        <v>44823</v>
      </c>
      <c r="G64" s="2"/>
      <c r="H64" s="2"/>
      <c r="I64">
        <v>0.5</v>
      </c>
      <c r="N64" t="s">
        <v>129</v>
      </c>
    </row>
    <row r="65" spans="4:14" hidden="1" x14ac:dyDescent="0.25">
      <c r="D65" t="s">
        <v>32</v>
      </c>
      <c r="F65" s="4">
        <v>44823</v>
      </c>
      <c r="G65" s="2"/>
      <c r="H65" s="2"/>
      <c r="I65">
        <v>1</v>
      </c>
      <c r="N65" t="s">
        <v>130</v>
      </c>
    </row>
    <row r="66" spans="4:14" x14ac:dyDescent="0.25">
      <c r="D66" t="s">
        <v>39</v>
      </c>
      <c r="F66" s="4">
        <v>44824</v>
      </c>
      <c r="G66" s="2"/>
      <c r="H66" s="2"/>
      <c r="N66" t="s">
        <v>131</v>
      </c>
    </row>
    <row r="67" spans="4:14" x14ac:dyDescent="0.25">
      <c r="D67" t="s">
        <v>39</v>
      </c>
      <c r="F67" s="4">
        <v>44826</v>
      </c>
      <c r="G67" s="2"/>
      <c r="H67" s="2"/>
      <c r="I67">
        <v>2</v>
      </c>
      <c r="N67" t="s">
        <v>132</v>
      </c>
    </row>
    <row r="68" spans="4:14" x14ac:dyDescent="0.25">
      <c r="D68" t="s">
        <v>39</v>
      </c>
      <c r="F68" s="4">
        <v>44826</v>
      </c>
      <c r="G68" s="2"/>
      <c r="H68" s="2"/>
      <c r="I68">
        <v>2</v>
      </c>
      <c r="N68" t="s">
        <v>133</v>
      </c>
    </row>
    <row r="69" spans="4:14" hidden="1" x14ac:dyDescent="0.25">
      <c r="D69" t="s">
        <v>118</v>
      </c>
      <c r="F69" s="4">
        <v>44825</v>
      </c>
      <c r="G69" s="2"/>
      <c r="H69" s="2"/>
      <c r="I69">
        <v>4</v>
      </c>
      <c r="N69" t="s">
        <v>134</v>
      </c>
    </row>
    <row r="70" spans="4:14" x14ac:dyDescent="0.25">
      <c r="D70" t="s">
        <v>12</v>
      </c>
      <c r="F70" s="4">
        <v>44827</v>
      </c>
      <c r="G70" s="2"/>
      <c r="H70" s="2"/>
      <c r="I70">
        <v>1</v>
      </c>
      <c r="N70" t="s">
        <v>135</v>
      </c>
    </row>
    <row r="71" spans="4:14" x14ac:dyDescent="0.25">
      <c r="D71" t="s">
        <v>12</v>
      </c>
      <c r="F71" s="4">
        <v>44782</v>
      </c>
      <c r="G71" s="2"/>
      <c r="H71" s="2"/>
      <c r="I71">
        <v>0.5</v>
      </c>
      <c r="N71" t="s">
        <v>136</v>
      </c>
    </row>
    <row r="72" spans="4:14" x14ac:dyDescent="0.25">
      <c r="D72" t="s">
        <v>12</v>
      </c>
      <c r="F72" s="4">
        <v>44779</v>
      </c>
      <c r="G72" s="2"/>
      <c r="H72" s="2"/>
      <c r="I72">
        <v>0.25</v>
      </c>
      <c r="N72" t="s">
        <v>137</v>
      </c>
    </row>
    <row r="73" spans="4:14" x14ac:dyDescent="0.25">
      <c r="D73" t="s">
        <v>12</v>
      </c>
      <c r="F73" s="4">
        <v>44754</v>
      </c>
      <c r="G73" s="2"/>
      <c r="H73" s="2"/>
      <c r="I73">
        <v>0.5</v>
      </c>
      <c r="N73" t="s">
        <v>138</v>
      </c>
    </row>
    <row r="74" spans="4:14" x14ac:dyDescent="0.25">
      <c r="D74" t="s">
        <v>12</v>
      </c>
      <c r="F74" s="4">
        <v>44826</v>
      </c>
      <c r="G74" s="2"/>
      <c r="H74" s="2"/>
      <c r="I74">
        <v>0.25</v>
      </c>
      <c r="N74" t="s">
        <v>146</v>
      </c>
    </row>
    <row r="75" spans="4:14" x14ac:dyDescent="0.25">
      <c r="D75" t="s">
        <v>39</v>
      </c>
      <c r="F75" s="4">
        <v>44831</v>
      </c>
      <c r="G75" s="2"/>
      <c r="H75" s="2"/>
      <c r="I75">
        <v>2</v>
      </c>
      <c r="N75" t="s">
        <v>139</v>
      </c>
    </row>
    <row r="76" spans="4:14" x14ac:dyDescent="0.25">
      <c r="D76" t="s">
        <v>39</v>
      </c>
      <c r="F76" s="4">
        <v>44832</v>
      </c>
      <c r="G76" s="2"/>
      <c r="H76" s="2"/>
      <c r="I76">
        <v>3</v>
      </c>
      <c r="N76" t="s">
        <v>139</v>
      </c>
    </row>
    <row r="77" spans="4:14" hidden="1" x14ac:dyDescent="0.25">
      <c r="G77" s="2"/>
      <c r="H77" s="2"/>
    </row>
    <row r="78" spans="4:14" x14ac:dyDescent="0.25">
      <c r="D78" t="s">
        <v>12</v>
      </c>
      <c r="F78" s="4">
        <v>44838</v>
      </c>
      <c r="G78" s="2"/>
      <c r="H78" s="2"/>
      <c r="I78">
        <v>1.5</v>
      </c>
      <c r="N78" t="s">
        <v>140</v>
      </c>
    </row>
    <row r="79" spans="4:14" hidden="1" x14ac:dyDescent="0.25">
      <c r="D79" t="s">
        <v>118</v>
      </c>
      <c r="F79" s="4">
        <v>44838</v>
      </c>
      <c r="G79" s="2"/>
      <c r="H79" s="2"/>
      <c r="I79">
        <v>1</v>
      </c>
      <c r="N79" t="s">
        <v>141</v>
      </c>
    </row>
    <row r="80" spans="4:14" hidden="1" x14ac:dyDescent="0.25">
      <c r="D80" t="s">
        <v>125</v>
      </c>
      <c r="F80" s="4">
        <v>44838</v>
      </c>
      <c r="G80" s="2"/>
      <c r="H80" s="2"/>
      <c r="I80">
        <v>1</v>
      </c>
      <c r="N80" t="s">
        <v>142</v>
      </c>
    </row>
    <row r="81" spans="4:14" hidden="1" x14ac:dyDescent="0.25">
      <c r="D81" t="s">
        <v>105</v>
      </c>
      <c r="F81" s="4">
        <v>44842</v>
      </c>
      <c r="G81" s="2"/>
      <c r="H81" s="2"/>
      <c r="I81">
        <v>1.5</v>
      </c>
      <c r="N81" t="s">
        <v>143</v>
      </c>
    </row>
    <row r="82" spans="4:14" hidden="1" x14ac:dyDescent="0.25">
      <c r="D82" t="s">
        <v>105</v>
      </c>
      <c r="F82" s="4">
        <v>44841</v>
      </c>
      <c r="G82" s="2"/>
      <c r="H82" s="2"/>
      <c r="I82">
        <v>3</v>
      </c>
      <c r="N82" t="s">
        <v>145</v>
      </c>
    </row>
    <row r="83" spans="4:14" hidden="1" x14ac:dyDescent="0.25">
      <c r="D83" t="s">
        <v>105</v>
      </c>
      <c r="F83" s="4">
        <v>44843</v>
      </c>
      <c r="G83" s="2">
        <v>0.28125</v>
      </c>
      <c r="H83" s="2">
        <v>0.625</v>
      </c>
      <c r="I83">
        <v>7.5</v>
      </c>
      <c r="N83" t="s">
        <v>144</v>
      </c>
    </row>
    <row r="84" spans="4:14" hidden="1" x14ac:dyDescent="0.25">
      <c r="D84" t="s">
        <v>32</v>
      </c>
      <c r="F84" s="4">
        <v>44865</v>
      </c>
      <c r="G84" s="2"/>
      <c r="H84" s="2"/>
      <c r="I84">
        <v>5</v>
      </c>
      <c r="N84" t="s">
        <v>147</v>
      </c>
    </row>
    <row r="85" spans="4:14" hidden="1" x14ac:dyDescent="0.25">
      <c r="D85" t="s">
        <v>149</v>
      </c>
      <c r="F85" s="4">
        <v>44865</v>
      </c>
      <c r="G85" s="2"/>
      <c r="H85" s="2"/>
      <c r="I85">
        <v>2.5</v>
      </c>
      <c r="N85" t="s">
        <v>148</v>
      </c>
    </row>
    <row r="86" spans="4:14" hidden="1" x14ac:dyDescent="0.25">
      <c r="D86" t="s">
        <v>26</v>
      </c>
      <c r="F86" s="4">
        <v>44873</v>
      </c>
      <c r="G86" s="2"/>
      <c r="H86" s="2"/>
      <c r="I86">
        <v>0.25</v>
      </c>
      <c r="N86" t="s">
        <v>150</v>
      </c>
    </row>
    <row r="87" spans="4:14" x14ac:dyDescent="0.25">
      <c r="D87" t="s">
        <v>12</v>
      </c>
      <c r="F87" s="4">
        <v>44873</v>
      </c>
      <c r="G87" s="2"/>
      <c r="H87" s="2"/>
      <c r="I87">
        <v>0.25</v>
      </c>
      <c r="N87" t="s">
        <v>151</v>
      </c>
    </row>
    <row r="88" spans="4:14" hidden="1" x14ac:dyDescent="0.25">
      <c r="D88" t="s">
        <v>152</v>
      </c>
      <c r="F88" s="4">
        <v>44874</v>
      </c>
      <c r="G88" s="2">
        <v>0.375</v>
      </c>
      <c r="H88" s="2">
        <v>0.52083333333333337</v>
      </c>
      <c r="I88">
        <v>3.5</v>
      </c>
      <c r="N88" t="s">
        <v>153</v>
      </c>
    </row>
    <row r="89" spans="4:14" hidden="1" x14ac:dyDescent="0.25">
      <c r="D89" t="s">
        <v>152</v>
      </c>
      <c r="F89" s="4">
        <v>44874</v>
      </c>
      <c r="G89" s="2">
        <v>0.3125</v>
      </c>
      <c r="H89" s="2">
        <v>0.35416666666666669</v>
      </c>
      <c r="I89">
        <v>1</v>
      </c>
      <c r="N89" t="s">
        <v>154</v>
      </c>
    </row>
    <row r="90" spans="4:14" x14ac:dyDescent="0.25">
      <c r="D90" t="s">
        <v>12</v>
      </c>
      <c r="F90" s="4">
        <v>44878</v>
      </c>
      <c r="G90" s="2"/>
      <c r="H90" s="2"/>
      <c r="I90">
        <v>0.25</v>
      </c>
      <c r="N90" t="s">
        <v>155</v>
      </c>
    </row>
    <row r="91" spans="4:14" hidden="1" x14ac:dyDescent="0.25">
      <c r="D91" t="s">
        <v>1</v>
      </c>
      <c r="G91" s="2"/>
      <c r="H91" s="2"/>
      <c r="I91">
        <v>1</v>
      </c>
      <c r="N91" t="s">
        <v>156</v>
      </c>
    </row>
    <row r="92" spans="4:14" hidden="1" x14ac:dyDescent="0.25">
      <c r="D92" t="s">
        <v>1</v>
      </c>
      <c r="G92" s="2"/>
      <c r="H92" s="2"/>
      <c r="I92">
        <v>1</v>
      </c>
      <c r="N92" t="s">
        <v>160</v>
      </c>
    </row>
    <row r="93" spans="4:14" hidden="1" x14ac:dyDescent="0.25">
      <c r="D93" t="s">
        <v>32</v>
      </c>
      <c r="F93" s="4">
        <v>44882</v>
      </c>
      <c r="G93" s="2"/>
      <c r="H93" s="2"/>
      <c r="I93">
        <v>1.5</v>
      </c>
      <c r="N93" t="s">
        <v>157</v>
      </c>
    </row>
    <row r="94" spans="4:14" hidden="1" x14ac:dyDescent="0.25">
      <c r="D94" t="s">
        <v>152</v>
      </c>
      <c r="F94" s="4">
        <v>44882</v>
      </c>
      <c r="G94" s="2">
        <v>0.42708333333333331</v>
      </c>
      <c r="H94" s="2">
        <v>0.55208333333333337</v>
      </c>
      <c r="I94">
        <v>3</v>
      </c>
      <c r="N94" t="s">
        <v>158</v>
      </c>
    </row>
    <row r="95" spans="4:14" hidden="1" x14ac:dyDescent="0.25">
      <c r="D95" t="s">
        <v>26</v>
      </c>
      <c r="F95" s="4">
        <v>44883</v>
      </c>
      <c r="G95" s="2"/>
      <c r="H95" s="2"/>
      <c r="I95">
        <v>0.25</v>
      </c>
      <c r="N95" t="s">
        <v>159</v>
      </c>
    </row>
    <row r="96" spans="4:14" hidden="1" x14ac:dyDescent="0.25">
      <c r="D96" t="s">
        <v>125</v>
      </c>
      <c r="F96" s="4">
        <v>44887</v>
      </c>
      <c r="G96" s="2">
        <v>0.41666666666666669</v>
      </c>
      <c r="H96" s="2">
        <v>0.5</v>
      </c>
      <c r="I96">
        <v>2</v>
      </c>
      <c r="N96" t="s">
        <v>161</v>
      </c>
    </row>
    <row r="97" spans="4:14" hidden="1" x14ac:dyDescent="0.25">
      <c r="D97" t="s">
        <v>162</v>
      </c>
      <c r="F97" s="4">
        <v>44886</v>
      </c>
      <c r="G97" s="2"/>
      <c r="H97" s="2"/>
      <c r="I97">
        <v>0.25</v>
      </c>
      <c r="N97" t="s">
        <v>163</v>
      </c>
    </row>
    <row r="98" spans="4:14" hidden="1" x14ac:dyDescent="0.25">
      <c r="D98" t="s">
        <v>152</v>
      </c>
      <c r="F98" s="4">
        <v>44894</v>
      </c>
      <c r="G98" s="2"/>
      <c r="H98" s="2"/>
      <c r="I98">
        <v>3</v>
      </c>
      <c r="N98" t="s">
        <v>164</v>
      </c>
    </row>
    <row r="99" spans="4:14" hidden="1" x14ac:dyDescent="0.25">
      <c r="D99" t="s">
        <v>26</v>
      </c>
      <c r="F99" s="4">
        <v>44894</v>
      </c>
      <c r="G99" s="2"/>
      <c r="H99" s="2"/>
      <c r="I99">
        <v>0.25</v>
      </c>
      <c r="N99" t="s">
        <v>165</v>
      </c>
    </row>
    <row r="100" spans="4:14" hidden="1" x14ac:dyDescent="0.25">
      <c r="D100" t="s">
        <v>166</v>
      </c>
      <c r="F100" s="4">
        <v>44893</v>
      </c>
      <c r="G100" s="2">
        <v>0.45833333333333331</v>
      </c>
      <c r="H100" s="2">
        <v>0.58333333333333337</v>
      </c>
      <c r="N100" t="s">
        <v>167</v>
      </c>
    </row>
    <row r="101" spans="4:14" x14ac:dyDescent="0.25">
      <c r="D101" t="s">
        <v>12</v>
      </c>
      <c r="F101" s="4">
        <v>44895</v>
      </c>
      <c r="G101" s="2"/>
      <c r="H101" s="2"/>
      <c r="I101">
        <v>0.25</v>
      </c>
      <c r="N101" t="s">
        <v>168</v>
      </c>
    </row>
    <row r="102" spans="4:14" hidden="1" x14ac:dyDescent="0.25">
      <c r="D102" t="s">
        <v>169</v>
      </c>
      <c r="F102" s="4">
        <v>44900</v>
      </c>
      <c r="G102" s="2">
        <v>0.39583333333333331</v>
      </c>
      <c r="H102" s="2">
        <v>0.47916666666666669</v>
      </c>
      <c r="I102">
        <v>2</v>
      </c>
      <c r="N102" t="s">
        <v>170</v>
      </c>
    </row>
    <row r="103" spans="4:14" hidden="1" x14ac:dyDescent="0.25">
      <c r="D103" t="s">
        <v>171</v>
      </c>
      <c r="G103" s="2">
        <v>0.61805555555555558</v>
      </c>
      <c r="H103" s="2">
        <v>0.6381944444444444</v>
      </c>
      <c r="N103" t="s">
        <v>172</v>
      </c>
    </row>
    <row r="104" spans="4:14" x14ac:dyDescent="0.25">
      <c r="D104" t="s">
        <v>12</v>
      </c>
      <c r="G104" s="2"/>
      <c r="H104" s="2"/>
      <c r="I104">
        <v>0.5</v>
      </c>
      <c r="N104" t="s">
        <v>173</v>
      </c>
    </row>
    <row r="105" spans="4:14" x14ac:dyDescent="0.25">
      <c r="D105" t="s">
        <v>12</v>
      </c>
      <c r="G105" s="2"/>
      <c r="H105" s="2"/>
      <c r="I105">
        <v>1</v>
      </c>
      <c r="N105" t="s">
        <v>174</v>
      </c>
    </row>
    <row r="106" spans="4:14" x14ac:dyDescent="0.25">
      <c r="D106" t="s">
        <v>12</v>
      </c>
      <c r="F106" s="4">
        <v>44916</v>
      </c>
      <c r="G106" s="2"/>
      <c r="H106" s="2"/>
      <c r="I106" t="s">
        <v>175</v>
      </c>
      <c r="N106" t="s">
        <v>176</v>
      </c>
    </row>
    <row r="107" spans="4:14" hidden="1" x14ac:dyDescent="0.25">
      <c r="D107" t="s">
        <v>177</v>
      </c>
      <c r="F107" s="4">
        <v>44922</v>
      </c>
      <c r="G107" s="2">
        <v>0.3840277777777778</v>
      </c>
      <c r="H107" s="2">
        <v>0.39583333333333331</v>
      </c>
      <c r="I107">
        <v>0.25</v>
      </c>
      <c r="N107" t="s">
        <v>178</v>
      </c>
    </row>
    <row r="108" spans="4:14" x14ac:dyDescent="0.25">
      <c r="D108" t="s">
        <v>12</v>
      </c>
      <c r="F108" s="4">
        <v>44928</v>
      </c>
      <c r="I108">
        <v>0.25</v>
      </c>
      <c r="N108" t="s">
        <v>179</v>
      </c>
    </row>
    <row r="109" spans="4:14" x14ac:dyDescent="0.25">
      <c r="D109" t="s">
        <v>12</v>
      </c>
      <c r="F109" s="4">
        <v>44929</v>
      </c>
      <c r="I109">
        <v>0.25</v>
      </c>
      <c r="N109" t="s">
        <v>180</v>
      </c>
    </row>
    <row r="110" spans="4:14" x14ac:dyDescent="0.25">
      <c r="D110" t="s">
        <v>12</v>
      </c>
      <c r="F110" s="4">
        <v>44930</v>
      </c>
      <c r="G110" s="2">
        <v>0.33333333333333331</v>
      </c>
      <c r="H110" s="2">
        <v>0.66666666666666663</v>
      </c>
      <c r="I110">
        <v>3</v>
      </c>
      <c r="N110" t="s">
        <v>181</v>
      </c>
    </row>
    <row r="111" spans="4:14" x14ac:dyDescent="0.25">
      <c r="D111" t="s">
        <v>12</v>
      </c>
      <c r="F111" s="4">
        <v>44931</v>
      </c>
      <c r="G111" s="2">
        <v>0.36458333333333331</v>
      </c>
      <c r="H111" s="2">
        <v>0.375</v>
      </c>
      <c r="I111">
        <v>0.25</v>
      </c>
      <c r="N111" t="s">
        <v>182</v>
      </c>
    </row>
    <row r="112" spans="4:14" x14ac:dyDescent="0.25">
      <c r="D112" s="7" t="s">
        <v>152</v>
      </c>
      <c r="F112" s="4">
        <v>44932</v>
      </c>
      <c r="I112">
        <v>1.5</v>
      </c>
      <c r="N112" t="s">
        <v>183</v>
      </c>
    </row>
    <row r="113" spans="4:14" x14ac:dyDescent="0.25">
      <c r="D113" t="s">
        <v>152</v>
      </c>
      <c r="I113">
        <v>3</v>
      </c>
      <c r="N113" t="s">
        <v>184</v>
      </c>
    </row>
    <row r="114" spans="4:14" x14ac:dyDescent="0.25">
      <c r="D114" t="s">
        <v>152</v>
      </c>
      <c r="I114">
        <v>2</v>
      </c>
      <c r="N114" t="s">
        <v>185</v>
      </c>
    </row>
    <row r="115" spans="4:14" x14ac:dyDescent="0.25">
      <c r="D115" s="7" t="s">
        <v>125</v>
      </c>
      <c r="F115" s="4">
        <v>44935</v>
      </c>
      <c r="G115" s="2">
        <v>0.41319444444444442</v>
      </c>
      <c r="H115" s="2">
        <v>0.4236111111111111</v>
      </c>
      <c r="I115">
        <v>0.25</v>
      </c>
      <c r="N115" t="s">
        <v>186</v>
      </c>
    </row>
    <row r="116" spans="4:14" x14ac:dyDescent="0.25">
      <c r="D116" t="s">
        <v>12</v>
      </c>
      <c r="F116" s="4">
        <v>44935</v>
      </c>
      <c r="G116" s="2">
        <v>0.4236111111111111</v>
      </c>
      <c r="H116" s="2">
        <v>0.42986111111111108</v>
      </c>
      <c r="I116">
        <v>0.25</v>
      </c>
      <c r="N116" t="s">
        <v>187</v>
      </c>
    </row>
    <row r="117" spans="4:14" x14ac:dyDescent="0.25">
      <c r="D117" t="s">
        <v>188</v>
      </c>
      <c r="F117" s="4">
        <v>44936</v>
      </c>
      <c r="I117">
        <v>1.5</v>
      </c>
      <c r="N117" t="s">
        <v>190</v>
      </c>
    </row>
    <row r="118" spans="4:14" x14ac:dyDescent="0.25">
      <c r="D118" t="s">
        <v>188</v>
      </c>
      <c r="F118" s="4">
        <v>44937</v>
      </c>
      <c r="I118">
        <v>0.5</v>
      </c>
      <c r="N118" t="s">
        <v>189</v>
      </c>
    </row>
    <row r="119" spans="4:14" x14ac:dyDescent="0.25">
      <c r="D119" s="8" t="s">
        <v>177</v>
      </c>
      <c r="F119" s="4">
        <v>44938</v>
      </c>
      <c r="I119">
        <v>0.25</v>
      </c>
      <c r="N119" t="s">
        <v>191</v>
      </c>
    </row>
    <row r="120" spans="4:14" x14ac:dyDescent="0.25">
      <c r="D120" t="s">
        <v>1</v>
      </c>
      <c r="F120" s="4">
        <v>44940</v>
      </c>
      <c r="I120">
        <v>0.25</v>
      </c>
      <c r="N120" t="s">
        <v>192</v>
      </c>
    </row>
    <row r="121" spans="4:14" x14ac:dyDescent="0.25">
      <c r="D121" t="s">
        <v>152</v>
      </c>
      <c r="F121" s="4">
        <v>44942</v>
      </c>
      <c r="I121">
        <v>3</v>
      </c>
      <c r="N121" t="s">
        <v>183</v>
      </c>
    </row>
    <row r="122" spans="4:14" x14ac:dyDescent="0.25">
      <c r="D122" t="s">
        <v>152</v>
      </c>
      <c r="F122" s="4">
        <v>44943</v>
      </c>
      <c r="I122">
        <v>2</v>
      </c>
      <c r="N122" t="s">
        <v>193</v>
      </c>
    </row>
    <row r="123" spans="4:14" x14ac:dyDescent="0.25">
      <c r="D123" t="s">
        <v>46</v>
      </c>
      <c r="F123" s="4">
        <v>44943</v>
      </c>
      <c r="I123">
        <v>0.5</v>
      </c>
      <c r="N123" t="s">
        <v>194</v>
      </c>
    </row>
    <row r="124" spans="4:14" x14ac:dyDescent="0.25">
      <c r="D124" t="s">
        <v>12</v>
      </c>
      <c r="F124" s="4">
        <v>44943</v>
      </c>
      <c r="I124">
        <v>0.25</v>
      </c>
      <c r="N124" t="s">
        <v>195</v>
      </c>
    </row>
    <row r="125" spans="4:14" x14ac:dyDescent="0.25">
      <c r="D125" t="s">
        <v>152</v>
      </c>
      <c r="F125" s="4">
        <v>44944</v>
      </c>
      <c r="I125">
        <v>0.5</v>
      </c>
      <c r="N125" t="s">
        <v>196</v>
      </c>
    </row>
    <row r="126" spans="4:14" x14ac:dyDescent="0.25">
      <c r="D126" t="s">
        <v>118</v>
      </c>
      <c r="F126" s="4">
        <v>44945</v>
      </c>
      <c r="I126">
        <v>1</v>
      </c>
      <c r="N126" t="s">
        <v>197</v>
      </c>
    </row>
    <row r="127" spans="4:14" x14ac:dyDescent="0.25">
      <c r="D127" t="s">
        <v>12</v>
      </c>
      <c r="F127" s="4">
        <v>44946</v>
      </c>
      <c r="I127">
        <v>0.25</v>
      </c>
      <c r="N127" t="s">
        <v>198</v>
      </c>
    </row>
    <row r="128" spans="4:14" x14ac:dyDescent="0.25">
      <c r="D128" t="s">
        <v>118</v>
      </c>
      <c r="F128" s="4">
        <v>44948</v>
      </c>
      <c r="I128">
        <v>0.25</v>
      </c>
      <c r="N128" t="s">
        <v>199</v>
      </c>
    </row>
    <row r="129" spans="4:14" x14ac:dyDescent="0.25">
      <c r="D129" t="s">
        <v>200</v>
      </c>
      <c r="F129" s="4">
        <v>44949</v>
      </c>
      <c r="I129">
        <v>0.25</v>
      </c>
      <c r="N129" t="s">
        <v>201</v>
      </c>
    </row>
    <row r="130" spans="4:14" x14ac:dyDescent="0.25">
      <c r="D130" t="s">
        <v>83</v>
      </c>
      <c r="F130" s="4">
        <v>44949</v>
      </c>
      <c r="I130">
        <v>2.5</v>
      </c>
      <c r="N130" t="s">
        <v>202</v>
      </c>
    </row>
    <row r="131" spans="4:14" x14ac:dyDescent="0.25">
      <c r="D131" t="s">
        <v>39</v>
      </c>
      <c r="F131" s="4">
        <v>44950</v>
      </c>
      <c r="I131">
        <v>0.5</v>
      </c>
      <c r="N131" t="s">
        <v>203</v>
      </c>
    </row>
    <row r="132" spans="4:14" x14ac:dyDescent="0.25">
      <c r="D132" t="s">
        <v>12</v>
      </c>
      <c r="F132" s="4">
        <v>44950</v>
      </c>
      <c r="I132">
        <v>1</v>
      </c>
      <c r="N132" t="s">
        <v>204</v>
      </c>
    </row>
    <row r="133" spans="4:14" x14ac:dyDescent="0.25">
      <c r="D133" t="s">
        <v>118</v>
      </c>
      <c r="F133" s="4">
        <v>44950</v>
      </c>
      <c r="I133">
        <v>0.5</v>
      </c>
      <c r="N133" t="s">
        <v>205</v>
      </c>
    </row>
    <row r="134" spans="4:14" x14ac:dyDescent="0.25">
      <c r="D134" t="s">
        <v>12</v>
      </c>
      <c r="F134" s="4">
        <v>44950</v>
      </c>
      <c r="I134">
        <v>0.5</v>
      </c>
      <c r="N134" t="s">
        <v>206</v>
      </c>
    </row>
    <row r="135" spans="4:14" x14ac:dyDescent="0.25">
      <c r="D135" t="s">
        <v>152</v>
      </c>
      <c r="F135" s="4">
        <v>44951</v>
      </c>
      <c r="I135">
        <v>1</v>
      </c>
      <c r="N135" t="s">
        <v>207</v>
      </c>
    </row>
    <row r="136" spans="4:14" x14ac:dyDescent="0.25">
      <c r="D136" t="s">
        <v>152</v>
      </c>
      <c r="F136" s="4">
        <v>44951</v>
      </c>
      <c r="I136">
        <v>1</v>
      </c>
      <c r="N136" t="s">
        <v>208</v>
      </c>
    </row>
    <row r="137" spans="4:14" x14ac:dyDescent="0.25">
      <c r="D137" t="s">
        <v>152</v>
      </c>
      <c r="F137" s="4">
        <v>44944</v>
      </c>
      <c r="I137">
        <v>3</v>
      </c>
      <c r="N137" t="s">
        <v>209</v>
      </c>
    </row>
    <row r="138" spans="4:14" x14ac:dyDescent="0.25">
      <c r="D138" t="s">
        <v>152</v>
      </c>
      <c r="F138" s="4">
        <v>44952</v>
      </c>
      <c r="I138">
        <v>1</v>
      </c>
      <c r="N138" t="s">
        <v>210</v>
      </c>
    </row>
    <row r="139" spans="4:14" x14ac:dyDescent="0.25">
      <c r="D139" t="s">
        <v>152</v>
      </c>
      <c r="F139" s="4">
        <v>44956</v>
      </c>
      <c r="I139">
        <v>0.25</v>
      </c>
      <c r="N139" t="s">
        <v>210</v>
      </c>
    </row>
    <row r="140" spans="4:14" x14ac:dyDescent="0.25">
      <c r="D140" t="s">
        <v>83</v>
      </c>
      <c r="F140" s="4">
        <v>44956</v>
      </c>
      <c r="I140">
        <v>0.25</v>
      </c>
      <c r="N140" t="s">
        <v>211</v>
      </c>
    </row>
    <row r="141" spans="4:14" x14ac:dyDescent="0.25">
      <c r="D141" t="s">
        <v>152</v>
      </c>
      <c r="F141" s="4">
        <v>44957</v>
      </c>
      <c r="I141">
        <v>0.25</v>
      </c>
      <c r="N141" t="s">
        <v>212</v>
      </c>
    </row>
    <row r="142" spans="4:14" x14ac:dyDescent="0.25">
      <c r="D142" t="s">
        <v>1</v>
      </c>
      <c r="F142" s="4">
        <v>44957</v>
      </c>
      <c r="I142">
        <v>0.25</v>
      </c>
      <c r="N142" t="s">
        <v>213</v>
      </c>
    </row>
    <row r="143" spans="4:14" x14ac:dyDescent="0.25">
      <c r="D143" t="s">
        <v>152</v>
      </c>
      <c r="F143" s="4">
        <v>44957</v>
      </c>
      <c r="I143">
        <v>0.25</v>
      </c>
      <c r="N143" t="s">
        <v>214</v>
      </c>
    </row>
    <row r="144" spans="4:14" x14ac:dyDescent="0.25">
      <c r="D144" t="s">
        <v>83</v>
      </c>
      <c r="F144" s="4">
        <v>44957</v>
      </c>
      <c r="I144">
        <v>0.5</v>
      </c>
      <c r="N144" t="s">
        <v>215</v>
      </c>
    </row>
    <row r="145" spans="4:14" x14ac:dyDescent="0.25">
      <c r="D145" t="s">
        <v>12</v>
      </c>
      <c r="F145" s="4">
        <v>44957</v>
      </c>
      <c r="I145">
        <v>0.25</v>
      </c>
      <c r="N145" t="s">
        <v>216</v>
      </c>
    </row>
  </sheetData>
  <phoneticPr fontId="1" type="noConversion"/>
  <pageMargins left="0.7" right="0.7" top="0.78740157499999996" bottom="0.78740157499999996" header="0.3" footer="0.3"/>
  <pageSetup paperSize="9" orientation="portrait" horizontalDpi="4294967293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5E6CD-4365-4D1E-8A25-71942723FD74}">
  <dimension ref="A1:K11"/>
  <sheetViews>
    <sheetView workbookViewId="0">
      <selection activeCell="E44" sqref="E44"/>
    </sheetView>
  </sheetViews>
  <sheetFormatPr baseColWidth="10" defaultRowHeight="15" x14ac:dyDescent="0.25"/>
  <sheetData>
    <row r="1" spans="1:11" x14ac:dyDescent="0.25">
      <c r="A1" t="s">
        <v>152</v>
      </c>
      <c r="C1" s="4">
        <v>44874</v>
      </c>
      <c r="D1" s="2">
        <v>0.375</v>
      </c>
      <c r="E1" s="2">
        <v>0.52083333333333337</v>
      </c>
      <c r="F1">
        <v>3.5</v>
      </c>
      <c r="K1" t="s">
        <v>153</v>
      </c>
    </row>
    <row r="2" spans="1:11" x14ac:dyDescent="0.25">
      <c r="A2" t="s">
        <v>152</v>
      </c>
      <c r="C2" s="4">
        <v>44874</v>
      </c>
      <c r="D2" s="2">
        <v>0.3125</v>
      </c>
      <c r="E2" s="2">
        <v>0.35416666666666669</v>
      </c>
      <c r="F2">
        <v>1</v>
      </c>
      <c r="K2" t="s">
        <v>154</v>
      </c>
    </row>
    <row r="3" spans="1:11" x14ac:dyDescent="0.25">
      <c r="A3" t="s">
        <v>152</v>
      </c>
      <c r="C3" s="4">
        <v>44882</v>
      </c>
      <c r="D3" s="2">
        <v>0.42708333333333331</v>
      </c>
      <c r="E3" s="2">
        <v>0.55208333333333337</v>
      </c>
      <c r="F3">
        <v>3</v>
      </c>
      <c r="K3" t="s">
        <v>158</v>
      </c>
    </row>
    <row r="4" spans="1:11" x14ac:dyDescent="0.25">
      <c r="A4" t="s">
        <v>152</v>
      </c>
      <c r="C4" s="4">
        <v>44894</v>
      </c>
      <c r="D4" s="2"/>
      <c r="E4" s="2"/>
      <c r="F4">
        <v>3</v>
      </c>
      <c r="K4" t="s">
        <v>164</v>
      </c>
    </row>
    <row r="5" spans="1:11" x14ac:dyDescent="0.25">
      <c r="A5" s="7" t="s">
        <v>152</v>
      </c>
      <c r="C5" s="4">
        <v>44932</v>
      </c>
      <c r="F5">
        <v>1.5</v>
      </c>
      <c r="K5" t="s">
        <v>183</v>
      </c>
    </row>
    <row r="6" spans="1:11" x14ac:dyDescent="0.25">
      <c r="A6" t="s">
        <v>152</v>
      </c>
      <c r="C6" s="4"/>
      <c r="F6">
        <v>3</v>
      </c>
      <c r="K6" t="s">
        <v>184</v>
      </c>
    </row>
    <row r="7" spans="1:11" x14ac:dyDescent="0.25">
      <c r="A7" t="s">
        <v>152</v>
      </c>
      <c r="C7" s="4"/>
      <c r="F7">
        <v>2</v>
      </c>
      <c r="K7" t="s">
        <v>185</v>
      </c>
    </row>
    <row r="8" spans="1:11" x14ac:dyDescent="0.25">
      <c r="A8" t="s">
        <v>152</v>
      </c>
      <c r="C8" s="4">
        <v>44942</v>
      </c>
      <c r="F8">
        <v>3</v>
      </c>
      <c r="K8" t="s">
        <v>183</v>
      </c>
    </row>
    <row r="9" spans="1:11" x14ac:dyDescent="0.25">
      <c r="A9" t="s">
        <v>152</v>
      </c>
      <c r="C9" s="4">
        <v>44943</v>
      </c>
      <c r="F9">
        <v>2</v>
      </c>
      <c r="K9" t="s">
        <v>193</v>
      </c>
    </row>
    <row r="10" spans="1:11" x14ac:dyDescent="0.25">
      <c r="A10" t="s">
        <v>152</v>
      </c>
      <c r="C10" s="4">
        <v>44944</v>
      </c>
      <c r="F10">
        <v>0.5</v>
      </c>
      <c r="K10" t="s">
        <v>196</v>
      </c>
    </row>
    <row r="11" spans="1:11" x14ac:dyDescent="0.25">
      <c r="C11" s="4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58E7A-4EFD-46AC-B626-35077E5997D4}">
  <dimension ref="A1"/>
  <sheetViews>
    <sheetView workbookViewId="0">
      <selection activeCell="G18" sqref="G18"/>
    </sheetView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C172D-2D47-47C4-8766-7DD2A0120C9F}">
  <dimension ref="D4:P27"/>
  <sheetViews>
    <sheetView workbookViewId="0">
      <selection activeCell="C56" sqref="C56"/>
    </sheetView>
  </sheetViews>
  <sheetFormatPr baseColWidth="10" defaultRowHeight="15" x14ac:dyDescent="0.25"/>
  <cols>
    <col min="4" max="4" width="29.28515625" bestFit="1" customWidth="1"/>
    <col min="6" max="6" width="11.42578125" style="4"/>
    <col min="11" max="12" width="20.7109375" customWidth="1"/>
    <col min="13" max="13" width="107.42578125" customWidth="1"/>
  </cols>
  <sheetData>
    <row r="4" spans="4:16" x14ac:dyDescent="0.25">
      <c r="D4" t="s">
        <v>0</v>
      </c>
      <c r="F4" s="4" t="s">
        <v>2</v>
      </c>
      <c r="G4" t="s">
        <v>3</v>
      </c>
      <c r="H4" t="s">
        <v>4</v>
      </c>
      <c r="I4" t="s">
        <v>5</v>
      </c>
      <c r="K4" t="s">
        <v>6</v>
      </c>
      <c r="L4" t="s">
        <v>21</v>
      </c>
      <c r="M4" t="s">
        <v>7</v>
      </c>
      <c r="N4" t="s">
        <v>17</v>
      </c>
      <c r="O4" t="s">
        <v>23</v>
      </c>
      <c r="P4" t="s">
        <v>29</v>
      </c>
    </row>
    <row r="7" spans="4:16" x14ac:dyDescent="0.25">
      <c r="D7" t="s">
        <v>12</v>
      </c>
      <c r="F7" s="4">
        <v>44704</v>
      </c>
      <c r="I7">
        <v>0.5</v>
      </c>
      <c r="M7" t="s">
        <v>45</v>
      </c>
    </row>
    <row r="8" spans="4:16" x14ac:dyDescent="0.25">
      <c r="D8" t="s">
        <v>12</v>
      </c>
      <c r="F8" s="4">
        <v>44743</v>
      </c>
      <c r="G8" s="2">
        <v>0.47916666666666669</v>
      </c>
      <c r="H8" s="2">
        <v>0.5</v>
      </c>
      <c r="I8">
        <v>0.5</v>
      </c>
      <c r="M8" t="s">
        <v>45</v>
      </c>
    </row>
    <row r="9" spans="4:16" x14ac:dyDescent="0.25">
      <c r="D9" t="s">
        <v>77</v>
      </c>
      <c r="F9" s="4">
        <v>44755</v>
      </c>
      <c r="G9" s="2">
        <v>0.43402777777777773</v>
      </c>
      <c r="H9" s="2">
        <v>0.44791666666666669</v>
      </c>
      <c r="I9">
        <v>0.33</v>
      </c>
      <c r="M9" t="s">
        <v>78</v>
      </c>
    </row>
    <row r="11" spans="4:16" x14ac:dyDescent="0.25">
      <c r="G11" s="2"/>
      <c r="H11" s="2"/>
    </row>
    <row r="12" spans="4:16" x14ac:dyDescent="0.25">
      <c r="G12" s="2"/>
      <c r="H12" s="2"/>
    </row>
    <row r="13" spans="4:16" x14ac:dyDescent="0.25">
      <c r="G13" s="2"/>
      <c r="H13" s="2"/>
    </row>
    <row r="14" spans="4:16" x14ac:dyDescent="0.25">
      <c r="G14" s="2"/>
      <c r="H14" s="2"/>
    </row>
    <row r="15" spans="4:16" x14ac:dyDescent="0.25">
      <c r="G15" s="2"/>
      <c r="H15" s="2"/>
    </row>
    <row r="16" spans="4:16" x14ac:dyDescent="0.25">
      <c r="G16" s="2"/>
      <c r="H16" s="2"/>
      <c r="L16" s="3"/>
      <c r="O16" s="1"/>
    </row>
    <row r="17" spans="7:15" x14ac:dyDescent="0.25">
      <c r="G17" s="2"/>
      <c r="H17" s="2"/>
    </row>
    <row r="18" spans="7:15" x14ac:dyDescent="0.25">
      <c r="G18" s="2"/>
      <c r="H18" s="2"/>
      <c r="O18" s="1"/>
    </row>
    <row r="19" spans="7:15" x14ac:dyDescent="0.25">
      <c r="G19" s="2"/>
      <c r="H19" s="2"/>
      <c r="L19" s="1"/>
      <c r="O19" s="1"/>
    </row>
    <row r="20" spans="7:15" x14ac:dyDescent="0.25">
      <c r="G20" s="2"/>
      <c r="H20" s="2"/>
      <c r="O20" s="1"/>
    </row>
    <row r="21" spans="7:15" x14ac:dyDescent="0.25">
      <c r="G21" s="2"/>
      <c r="H21" s="2"/>
      <c r="L21" s="1"/>
      <c r="O21" s="1"/>
    </row>
    <row r="22" spans="7:15" x14ac:dyDescent="0.25">
      <c r="O22" s="1"/>
    </row>
    <row r="23" spans="7:15" x14ac:dyDescent="0.25">
      <c r="G23" s="2"/>
      <c r="H23" s="2"/>
      <c r="L23" s="1"/>
      <c r="O23" s="1"/>
    </row>
    <row r="24" spans="7:15" x14ac:dyDescent="0.25">
      <c r="G24" s="2"/>
      <c r="H24" s="2"/>
    </row>
    <row r="25" spans="7:15" x14ac:dyDescent="0.25">
      <c r="G25" s="2"/>
      <c r="H25" s="2"/>
    </row>
    <row r="26" spans="7:15" x14ac:dyDescent="0.25">
      <c r="G26" s="2"/>
      <c r="H26" s="2"/>
    </row>
    <row r="27" spans="7:15" x14ac:dyDescent="0.25">
      <c r="G27" s="2"/>
      <c r="H27" s="2"/>
      <c r="L27" s="1"/>
      <c r="O27" s="1"/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5D8E7-413B-4807-B0C4-96E981FCEE1D}">
  <dimension ref="J12:W42"/>
  <sheetViews>
    <sheetView workbookViewId="0">
      <selection activeCell="W24" sqref="W24:W34"/>
    </sheetView>
  </sheetViews>
  <sheetFormatPr baseColWidth="10" defaultRowHeight="15" x14ac:dyDescent="0.25"/>
  <sheetData>
    <row r="12" spans="10:10" x14ac:dyDescent="0.25">
      <c r="J12" s="5">
        <v>1</v>
      </c>
    </row>
    <row r="13" spans="10:10" x14ac:dyDescent="0.25">
      <c r="J13" s="6">
        <v>0.25</v>
      </c>
    </row>
    <row r="14" spans="10:10" x14ac:dyDescent="0.25">
      <c r="J14" s="5">
        <v>0.25</v>
      </c>
    </row>
    <row r="15" spans="10:10" x14ac:dyDescent="0.25">
      <c r="J15" s="6">
        <v>0.5</v>
      </c>
    </row>
    <row r="16" spans="10:10" x14ac:dyDescent="0.25">
      <c r="J16" s="5">
        <v>2.5</v>
      </c>
    </row>
    <row r="17" spans="10:23" x14ac:dyDescent="0.25">
      <c r="J17" s="6">
        <v>0.5</v>
      </c>
    </row>
    <row r="18" spans="10:23" x14ac:dyDescent="0.25">
      <c r="J18" s="5">
        <v>0.5</v>
      </c>
    </row>
    <row r="19" spans="10:23" x14ac:dyDescent="0.25">
      <c r="J19" s="6">
        <v>0.5</v>
      </c>
    </row>
    <row r="20" spans="10:23" x14ac:dyDescent="0.25">
      <c r="J20" s="5">
        <v>0.5</v>
      </c>
    </row>
    <row r="21" spans="10:23" x14ac:dyDescent="0.25">
      <c r="J21" s="6">
        <v>0.5</v>
      </c>
    </row>
    <row r="22" spans="10:23" x14ac:dyDescent="0.25">
      <c r="J22" s="5">
        <v>0.25</v>
      </c>
    </row>
    <row r="23" spans="10:23" x14ac:dyDescent="0.25">
      <c r="J23" s="6">
        <v>1</v>
      </c>
    </row>
    <row r="24" spans="10:23" x14ac:dyDescent="0.25">
      <c r="J24" s="5">
        <v>1</v>
      </c>
      <c r="W24">
        <v>3.5</v>
      </c>
    </row>
    <row r="25" spans="10:23" x14ac:dyDescent="0.25">
      <c r="J25" s="6">
        <v>0.5</v>
      </c>
      <c r="W25">
        <v>1</v>
      </c>
    </row>
    <row r="26" spans="10:23" x14ac:dyDescent="0.25">
      <c r="J26" s="5">
        <v>0.5</v>
      </c>
      <c r="W26">
        <v>3</v>
      </c>
    </row>
    <row r="27" spans="10:23" x14ac:dyDescent="0.25">
      <c r="J27" s="6">
        <v>1</v>
      </c>
      <c r="W27">
        <v>3</v>
      </c>
    </row>
    <row r="28" spans="10:23" x14ac:dyDescent="0.25">
      <c r="J28" s="5">
        <v>1</v>
      </c>
    </row>
    <row r="29" spans="10:23" x14ac:dyDescent="0.25">
      <c r="J29" s="6">
        <v>0.5</v>
      </c>
      <c r="W29">
        <v>0.25</v>
      </c>
    </row>
    <row r="30" spans="10:23" x14ac:dyDescent="0.25">
      <c r="J30" s="5">
        <v>0.25</v>
      </c>
      <c r="W30">
        <v>0.25</v>
      </c>
    </row>
    <row r="31" spans="10:23" x14ac:dyDescent="0.25">
      <c r="J31" s="6">
        <v>0.25</v>
      </c>
      <c r="W31">
        <v>3</v>
      </c>
    </row>
    <row r="32" spans="10:23" x14ac:dyDescent="0.25">
      <c r="J32" s="5">
        <v>0.25</v>
      </c>
      <c r="W32">
        <v>0.25</v>
      </c>
    </row>
    <row r="33" spans="10:23" x14ac:dyDescent="0.25">
      <c r="J33" s="6">
        <v>1</v>
      </c>
      <c r="W33">
        <v>1.5</v>
      </c>
    </row>
    <row r="34" spans="10:23" x14ac:dyDescent="0.25">
      <c r="J34" s="5">
        <v>0.5</v>
      </c>
      <c r="W34">
        <f>SUM(W24:W33)</f>
        <v>15.75</v>
      </c>
    </row>
    <row r="35" spans="10:23" x14ac:dyDescent="0.25">
      <c r="J35" s="6">
        <v>0.25</v>
      </c>
    </row>
    <row r="36" spans="10:23" x14ac:dyDescent="0.25">
      <c r="J36" s="5">
        <v>0.5</v>
      </c>
    </row>
    <row r="37" spans="10:23" x14ac:dyDescent="0.25">
      <c r="J37" s="6">
        <v>0.25</v>
      </c>
    </row>
    <row r="38" spans="10:23" x14ac:dyDescent="0.25">
      <c r="J38" s="5">
        <v>1.5</v>
      </c>
    </row>
    <row r="39" spans="10:23" x14ac:dyDescent="0.25">
      <c r="J39" s="6">
        <v>0.25</v>
      </c>
    </row>
    <row r="40" spans="10:23" x14ac:dyDescent="0.25">
      <c r="J40" s="5">
        <v>0.25</v>
      </c>
    </row>
    <row r="42" spans="10:23" x14ac:dyDescent="0.25">
      <c r="J42">
        <f>SUM(J12:J41)</f>
        <v>18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5F491-612D-4115-98AC-EB8CA0B66DCF}">
  <dimension ref="J18:J40"/>
  <sheetViews>
    <sheetView workbookViewId="0">
      <selection activeCell="J18" sqref="J18:J40"/>
    </sheetView>
  </sheetViews>
  <sheetFormatPr baseColWidth="10" defaultRowHeight="15" x14ac:dyDescent="0.25"/>
  <sheetData>
    <row r="18" spans="10:10" x14ac:dyDescent="0.25">
      <c r="J18">
        <v>3.5</v>
      </c>
    </row>
    <row r="19" spans="10:10" x14ac:dyDescent="0.25">
      <c r="J19">
        <v>1</v>
      </c>
    </row>
    <row r="20" spans="10:10" x14ac:dyDescent="0.25">
      <c r="J20">
        <v>3</v>
      </c>
    </row>
    <row r="21" spans="10:10" x14ac:dyDescent="0.25">
      <c r="J21">
        <v>3</v>
      </c>
    </row>
    <row r="22" spans="10:10" x14ac:dyDescent="0.25">
      <c r="J22">
        <v>0.25</v>
      </c>
    </row>
    <row r="23" spans="10:10" x14ac:dyDescent="0.25">
      <c r="J23">
        <v>0.25</v>
      </c>
    </row>
    <row r="24" spans="10:10" x14ac:dyDescent="0.25">
      <c r="J24">
        <v>3</v>
      </c>
    </row>
    <row r="25" spans="10:10" x14ac:dyDescent="0.25">
      <c r="J25">
        <v>0.25</v>
      </c>
    </row>
    <row r="26" spans="10:10" x14ac:dyDescent="0.25">
      <c r="J26">
        <v>1.5</v>
      </c>
    </row>
    <row r="27" spans="10:10" x14ac:dyDescent="0.25">
      <c r="J27">
        <v>3</v>
      </c>
    </row>
    <row r="28" spans="10:10" x14ac:dyDescent="0.25">
      <c r="J28">
        <v>2</v>
      </c>
    </row>
    <row r="29" spans="10:10" x14ac:dyDescent="0.25">
      <c r="J29">
        <v>0.25</v>
      </c>
    </row>
    <row r="30" spans="10:10" x14ac:dyDescent="0.25">
      <c r="J30">
        <v>0.25</v>
      </c>
    </row>
    <row r="31" spans="10:10" x14ac:dyDescent="0.25">
      <c r="J31">
        <v>1.5</v>
      </c>
    </row>
    <row r="32" spans="10:10" x14ac:dyDescent="0.25">
      <c r="J32">
        <v>0.5</v>
      </c>
    </row>
    <row r="33" spans="10:10" x14ac:dyDescent="0.25">
      <c r="J33">
        <v>0.25</v>
      </c>
    </row>
    <row r="34" spans="10:10" x14ac:dyDescent="0.25">
      <c r="J34">
        <v>0.25</v>
      </c>
    </row>
    <row r="35" spans="10:10" x14ac:dyDescent="0.25">
      <c r="J35">
        <v>3</v>
      </c>
    </row>
    <row r="36" spans="10:10" x14ac:dyDescent="0.25">
      <c r="J36">
        <v>2</v>
      </c>
    </row>
    <row r="37" spans="10:10" x14ac:dyDescent="0.25">
      <c r="J37">
        <v>0.5</v>
      </c>
    </row>
    <row r="38" spans="10:10" x14ac:dyDescent="0.25">
      <c r="J38">
        <v>0.25</v>
      </c>
    </row>
    <row r="39" spans="10:10" x14ac:dyDescent="0.25">
      <c r="J39">
        <v>0.5</v>
      </c>
    </row>
    <row r="40" spans="10:10" x14ac:dyDescent="0.25">
      <c r="J40">
        <f>SUM(J18:J39)</f>
        <v>30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425D514-4053-46AF-BDF3-6281528DAB6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Arbeitszeit</vt:lpstr>
      <vt:lpstr>Tabelle3</vt:lpstr>
      <vt:lpstr>Tabelle4</vt:lpstr>
      <vt:lpstr>Wartung</vt:lpstr>
      <vt:lpstr>Tabelle1</vt:lpstr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Thomas Pilz</cp:lastModifiedBy>
  <dcterms:created xsi:type="dcterms:W3CDTF">2022-06-07T22:07:32Z</dcterms:created>
  <dcterms:modified xsi:type="dcterms:W3CDTF">2023-07-11T08:13:29Z</dcterms:modified>
</cp:coreProperties>
</file>