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Privat\Linus\"/>
    </mc:Choice>
  </mc:AlternateContent>
  <xr:revisionPtr revIDLastSave="0" documentId="8_{435E821C-E770-4F61-8DCE-20719D24D61C}" xr6:coauthVersionLast="47" xr6:coauthVersionMax="47" xr10:uidLastSave="{00000000-0000-0000-0000-000000000000}"/>
  <bookViews>
    <workbookView xWindow="-110" yWindow="-110" windowWidth="38620" windowHeight="21100" xr2:uid="{1F9CBC5A-AE8D-4A03-A20E-68DCCE91D52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5" i="1" l="1"/>
  <c r="R34" i="1"/>
  <c r="R33" i="1"/>
  <c r="P35" i="1"/>
  <c r="P34" i="1"/>
  <c r="P33" i="1"/>
  <c r="M33" i="1"/>
  <c r="L33" i="1"/>
  <c r="L26" i="1"/>
  <c r="G5" i="1" l="1"/>
  <c r="G8" i="1" s="1"/>
  <c r="C9" i="1"/>
  <c r="C10" i="1" s="1"/>
  <c r="I8" i="1" l="1"/>
  <c r="G9" i="1"/>
  <c r="C11" i="1"/>
  <c r="I9" i="1" l="1"/>
  <c r="G10" i="1"/>
  <c r="G11" i="1" s="1"/>
  <c r="I10" i="1" l="1"/>
  <c r="I11" i="1" s="1"/>
</calcChain>
</file>

<file path=xl/sharedStrings.xml><?xml version="1.0" encoding="utf-8"?>
<sst xmlns="http://schemas.openxmlformats.org/spreadsheetml/2006/main" count="4" uniqueCount="4">
  <si>
    <t>Einkommessteuer 2024</t>
  </si>
  <si>
    <t>Gesamtbetrag der Einkünfte</t>
  </si>
  <si>
    <t>Einkommen Jahr 2024</t>
  </si>
  <si>
    <t>Einkommen Monat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</si>
</sst>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AC02-6CE2-482A-9CDB-B85C7874E937}">
  <dimension ref="B3:R35"/>
  <sheetViews>
    <sheetView tabSelected="1" workbookViewId="0">
      <selection activeCell="S22" sqref="S22"/>
    </sheetView>
  </sheetViews>
  <sheetFormatPr baseColWidth="10" defaultRowHeight="14.5" x14ac:dyDescent="0.35"/>
  <cols>
    <col min="3" max="3" width="7.81640625" style="3" bestFit="1" customWidth="1"/>
    <col min="6" max="6" width="23.453125" bestFit="1" customWidth="1"/>
  </cols>
  <sheetData>
    <row r="3" spans="2:9" x14ac:dyDescent="0.35">
      <c r="F3" t="s">
        <v>1</v>
      </c>
      <c r="G3">
        <v>49563.92</v>
      </c>
    </row>
    <row r="4" spans="2:9" x14ac:dyDescent="0.35">
      <c r="F4" t="s">
        <v>0</v>
      </c>
      <c r="G4">
        <v>10059.36</v>
      </c>
    </row>
    <row r="5" spans="2:9" x14ac:dyDescent="0.35">
      <c r="F5" t="s">
        <v>2</v>
      </c>
      <c r="G5">
        <f>G3-G4</f>
        <v>39504.559999999998</v>
      </c>
    </row>
    <row r="8" spans="2:9" x14ac:dyDescent="0.35">
      <c r="C8" s="3">
        <v>5393</v>
      </c>
      <c r="F8" t="s">
        <v>3</v>
      </c>
      <c r="G8">
        <f>G5/12</f>
        <v>3292.0466666666666</v>
      </c>
      <c r="I8">
        <f>G8</f>
        <v>3292.0466666666666</v>
      </c>
    </row>
    <row r="9" spans="2:9" x14ac:dyDescent="0.35">
      <c r="C9" s="3">
        <f>C8*0.2</f>
        <v>1078.6000000000001</v>
      </c>
      <c r="G9">
        <f>G8*0.2</f>
        <v>658.40933333333339</v>
      </c>
      <c r="I9">
        <f>G9</f>
        <v>658.40933333333339</v>
      </c>
    </row>
    <row r="10" spans="2:9" x14ac:dyDescent="0.35">
      <c r="B10" s="4">
        <v>0.3</v>
      </c>
      <c r="C10" s="2">
        <f>C9*0.3</f>
        <v>323.58000000000004</v>
      </c>
      <c r="F10" s="4">
        <v>0.3</v>
      </c>
      <c r="G10">
        <f>G9*0.3</f>
        <v>197.52280000000002</v>
      </c>
      <c r="H10" s="4">
        <v>0.4</v>
      </c>
      <c r="I10">
        <f>I9*0.4</f>
        <v>263.36373333333336</v>
      </c>
    </row>
    <row r="11" spans="2:9" x14ac:dyDescent="0.35">
      <c r="C11" s="3">
        <f>C9-C10</f>
        <v>755.0200000000001</v>
      </c>
      <c r="G11">
        <f>G9-G10</f>
        <v>460.88653333333338</v>
      </c>
      <c r="I11">
        <f>I9-I10</f>
        <v>395.04560000000004</v>
      </c>
    </row>
    <row r="26" spans="11:12" x14ac:dyDescent="0.35">
      <c r="K26">
        <v>3300</v>
      </c>
      <c r="L26">
        <f>K26*0.2</f>
        <v>660</v>
      </c>
    </row>
    <row r="33" spans="11:18" x14ac:dyDescent="0.35">
      <c r="K33" s="1">
        <v>39504.559999999998</v>
      </c>
      <c r="L33">
        <f>K33/12</f>
        <v>3292.0466666666666</v>
      </c>
      <c r="M33">
        <f>L33*0.2</f>
        <v>658.40933333333339</v>
      </c>
      <c r="O33" s="4">
        <v>0.4</v>
      </c>
      <c r="P33">
        <f>M33*0.4</f>
        <v>263.36373333333336</v>
      </c>
      <c r="R33">
        <f>M33-P33</f>
        <v>395.04560000000004</v>
      </c>
    </row>
    <row r="34" spans="11:18" x14ac:dyDescent="0.35">
      <c r="O34" s="4">
        <v>0.3</v>
      </c>
      <c r="P34">
        <f>M33*0.3</f>
        <v>197.52280000000002</v>
      </c>
      <c r="R34">
        <f>M33-P34</f>
        <v>460.88653333333338</v>
      </c>
    </row>
    <row r="35" spans="11:18" x14ac:dyDescent="0.35">
      <c r="O35" s="4">
        <v>0.2</v>
      </c>
      <c r="P35">
        <f>M33*0.2</f>
        <v>131.68186666666668</v>
      </c>
      <c r="R35">
        <f>M33-P35</f>
        <v>526.72746666666671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2025-06-30T06:39:53Z</dcterms:created>
  <dcterms:modified xsi:type="dcterms:W3CDTF">2025-07-09T14:17:10Z</dcterms:modified>
</cp:coreProperties>
</file>